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9450" activeTab="0"/>
  </bookViews>
  <sheets>
    <sheet name="市町村別" sheetId="1" r:id="rId1"/>
  </sheets>
  <definedNames>
    <definedName name="_xlnm.Print_Area" localSheetId="0">'市町村別'!$A$1:$H$51</definedName>
  </definedNames>
  <calcPr fullCalcOnLoad="1"/>
</workbook>
</file>

<file path=xl/sharedStrings.xml><?xml version="1.0" encoding="utf-8"?>
<sst xmlns="http://schemas.openxmlformats.org/spreadsheetml/2006/main" count="55" uniqueCount="52">
  <si>
    <t xml:space="preserve">    金沢市</t>
  </si>
  <si>
    <t>　　七尾市</t>
  </si>
  <si>
    <t>　　小松市</t>
  </si>
  <si>
    <t>　　輪島市</t>
  </si>
  <si>
    <t>　　珠洲市</t>
  </si>
  <si>
    <t>　　加賀市</t>
  </si>
  <si>
    <t>　　羽咋市</t>
  </si>
  <si>
    <t>　　松任市</t>
  </si>
  <si>
    <t>　　山中町</t>
  </si>
  <si>
    <t>　　根上町</t>
  </si>
  <si>
    <t>　　寺井町</t>
  </si>
  <si>
    <t>　　辰口町</t>
  </si>
  <si>
    <t>　　川北町</t>
  </si>
  <si>
    <t>　　美川町</t>
  </si>
  <si>
    <t>　　鶴来町</t>
  </si>
  <si>
    <t>　　野々市町</t>
  </si>
  <si>
    <t>　　河内村</t>
  </si>
  <si>
    <t>　　吉野谷村</t>
  </si>
  <si>
    <t>　　鳥越村</t>
  </si>
  <si>
    <t>　　尾口村</t>
  </si>
  <si>
    <t>　　白峰村</t>
  </si>
  <si>
    <t>　　津幡町</t>
  </si>
  <si>
    <t>　　高松町</t>
  </si>
  <si>
    <t>　　七塚町</t>
  </si>
  <si>
    <t>　　宇ノ気町</t>
  </si>
  <si>
    <t>　　内灘町</t>
  </si>
  <si>
    <t>　　富来町</t>
  </si>
  <si>
    <t>　　志雄町</t>
  </si>
  <si>
    <t>　　志賀町</t>
  </si>
  <si>
    <t>　　押水町</t>
  </si>
  <si>
    <t>　　田鶴浜町</t>
  </si>
  <si>
    <t>　　鳥屋町</t>
  </si>
  <si>
    <t>　　中島町</t>
  </si>
  <si>
    <t>　　鹿島町</t>
  </si>
  <si>
    <t>　　能登島町</t>
  </si>
  <si>
    <t>　　鹿西町</t>
  </si>
  <si>
    <t>　　穴水町</t>
  </si>
  <si>
    <t>　　門前町</t>
  </si>
  <si>
    <t>　　能都町</t>
  </si>
  <si>
    <t>　　柳田村</t>
  </si>
  <si>
    <t>　　内浦町</t>
  </si>
  <si>
    <t>石　川　県</t>
  </si>
  <si>
    <t>区　　分</t>
  </si>
  <si>
    <t>総　数</t>
  </si>
  <si>
    <t>（注）「総数」には、「分類不能の産業」を含む。</t>
  </si>
  <si>
    <t>第１次産業</t>
  </si>
  <si>
    <t>第２次産業</t>
  </si>
  <si>
    <t>第３次産業</t>
  </si>
  <si>
    <t>平成１２年国勢調査　産業３部門別・市町村別就業者（１５歳以上）</t>
  </si>
  <si>
    <t>　就　業　者　数（人）</t>
  </si>
  <si>
    <t xml:space="preserve">　　構　成　比（％） </t>
  </si>
  <si>
    <t>付表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</si>
</sst>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  <numFmt numFmtId="179" formatCode="0.0;&quot;△ &quot;0.0"/>
    <numFmt numFmtId="180" formatCode="0.00;&quot;△ &quot;0.00"/>
    <numFmt numFmtId="181" formatCode="0.000;&quot;△ &quot;0.000"/>
    <numFmt numFmtId="182" formatCode="0.0000;&quot;△ &quot;0.0000"/>
    <numFmt numFmtId="183" formatCode="0.00000;&quot;△ &quot;0.00000"/>
    <numFmt numFmtId="184" formatCode="0.000000;&quot;△ &quot;0.000000"/>
    <numFmt numFmtId="185" formatCode="0.0000000;&quot;△ &quot;0.0000000"/>
    <numFmt numFmtId="186" formatCode="0.00000000;&quot;△ &quot;0.00000000"/>
    <numFmt numFmtId="187" formatCode="#,##0.0;&quot;△ &quot;#,##0.0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sz val="12"/>
      <name val="HGSｺﾞｼｯｸM"/>
      <family val="3"/>
    </font>
    <font>
      <sz val="16"/>
      <name val="HGSｺﾞｼｯｸM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178" fontId="6" fillId="0" borderId="1" xfId="0" applyNumberFormat="1" applyFont="1" applyFill="1" applyBorder="1" applyAlignment="1">
      <alignment/>
    </xf>
    <xf numFmtId="178" fontId="6" fillId="0" borderId="2" xfId="0" applyNumberFormat="1" applyFont="1" applyFill="1" applyBorder="1" applyAlignment="1">
      <alignment/>
    </xf>
    <xf numFmtId="178" fontId="6" fillId="0" borderId="3" xfId="0" applyNumberFormat="1" applyFont="1" applyFill="1" applyBorder="1" applyAlignment="1">
      <alignment/>
    </xf>
    <xf numFmtId="178" fontId="6" fillId="0" borderId="3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0" fontId="6" fillId="0" borderId="4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6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0" fontId="6" fillId="0" borderId="4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0" fontId="6" fillId="0" borderId="7" xfId="0" applyNumberFormat="1" applyFont="1" applyBorder="1" applyAlignment="1">
      <alignment/>
    </xf>
    <xf numFmtId="178" fontId="6" fillId="0" borderId="8" xfId="0" applyNumberFormat="1" applyFont="1" applyFill="1" applyBorder="1" applyAlignment="1">
      <alignment/>
    </xf>
    <xf numFmtId="178" fontId="6" fillId="0" borderId="8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7" fontId="6" fillId="0" borderId="1" xfId="0" applyNumberFormat="1" applyFont="1" applyFill="1" applyBorder="1" applyAlignment="1">
      <alignment/>
    </xf>
    <xf numFmtId="187" fontId="6" fillId="0" borderId="2" xfId="0" applyNumberFormat="1" applyFont="1" applyFill="1" applyBorder="1" applyAlignment="1">
      <alignment/>
    </xf>
    <xf numFmtId="187" fontId="6" fillId="0" borderId="3" xfId="0" applyNumberFormat="1" applyFont="1" applyFill="1" applyBorder="1" applyAlignment="1">
      <alignment/>
    </xf>
    <xf numFmtId="187" fontId="6" fillId="0" borderId="8" xfId="0" applyNumberFormat="1" applyFont="1" applyFill="1" applyBorder="1" applyAlignment="1">
      <alignment/>
    </xf>
    <xf numFmtId="187" fontId="6" fillId="0" borderId="9" xfId="0" applyNumberFormat="1" applyFont="1" applyFill="1" applyBorder="1" applyAlignment="1">
      <alignment/>
    </xf>
    <xf numFmtId="187" fontId="6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8" width="9.625" style="1" customWidth="1"/>
    <col min="9" max="16" width="8.625" style="1" customWidth="1"/>
    <col min="17" max="17" width="9.00390625" style="1" customWidth="1"/>
    <col min="18" max="18" width="13.625" style="1" customWidth="1"/>
    <col min="19" max="27" width="8.625" style="1" customWidth="1"/>
    <col min="28" max="16384" width="9.00390625" style="1" customWidth="1"/>
  </cols>
  <sheetData>
    <row r="2" ht="14.25">
      <c r="A2" s="1" t="s">
        <v>51</v>
      </c>
    </row>
    <row r="4" spans="6:16" ht="14.25">
      <c r="F4"/>
      <c r="G4"/>
      <c r="H4"/>
      <c r="I4"/>
      <c r="J4"/>
      <c r="K4"/>
      <c r="L4"/>
      <c r="M4"/>
      <c r="N4"/>
      <c r="O4"/>
      <c r="P4"/>
    </row>
    <row r="5" spans="1:25" ht="16.5" customHeight="1">
      <c r="A5" s="1" t="s">
        <v>48</v>
      </c>
      <c r="B5" s="2"/>
      <c r="E5" s="2"/>
      <c r="F5"/>
      <c r="G5"/>
      <c r="H5"/>
      <c r="I5"/>
      <c r="J5"/>
      <c r="K5"/>
      <c r="L5"/>
      <c r="M5"/>
      <c r="N5"/>
      <c r="O5"/>
      <c r="P5"/>
      <c r="S5" s="2"/>
      <c r="V5" s="2"/>
      <c r="Y5" s="2"/>
    </row>
    <row r="6" spans="1:27" ht="16.5" customHeight="1">
      <c r="A6" s="23"/>
      <c r="B6" s="24"/>
      <c r="C6" s="23"/>
      <c r="D6" s="23"/>
      <c r="E6" s="24"/>
      <c r="F6"/>
      <c r="G6"/>
      <c r="H6"/>
      <c r="I6"/>
      <c r="J6"/>
      <c r="K6"/>
      <c r="L6"/>
      <c r="M6"/>
      <c r="N6"/>
      <c r="O6"/>
      <c r="P6"/>
      <c r="R6"/>
      <c r="S6"/>
      <c r="T6"/>
      <c r="U6"/>
      <c r="V6"/>
      <c r="W6"/>
      <c r="X6"/>
      <c r="Y6"/>
      <c r="Z6"/>
      <c r="AA6"/>
    </row>
    <row r="7" spans="1:27" ht="14.25" customHeight="1">
      <c r="A7" s="34" t="s">
        <v>42</v>
      </c>
      <c r="B7" s="36" t="s">
        <v>49</v>
      </c>
      <c r="C7" s="37"/>
      <c r="D7" s="37"/>
      <c r="E7" s="38"/>
      <c r="F7" s="36" t="s">
        <v>50</v>
      </c>
      <c r="G7" s="37"/>
      <c r="H7" s="38"/>
      <c r="I7"/>
      <c r="J7"/>
      <c r="K7"/>
      <c r="L7"/>
      <c r="M7"/>
      <c r="N7"/>
      <c r="O7"/>
      <c r="P7"/>
      <c r="R7"/>
      <c r="S7"/>
      <c r="T7"/>
      <c r="U7"/>
      <c r="V7"/>
      <c r="W7"/>
      <c r="X7"/>
      <c r="Y7"/>
      <c r="Z7"/>
      <c r="AA7"/>
    </row>
    <row r="8" spans="1:27" ht="14.25" customHeight="1">
      <c r="A8" s="35"/>
      <c r="B8" s="32" t="s">
        <v>43</v>
      </c>
      <c r="C8" s="31" t="s">
        <v>45</v>
      </c>
      <c r="D8" s="31" t="s">
        <v>46</v>
      </c>
      <c r="E8" s="31" t="s">
        <v>47</v>
      </c>
      <c r="F8" s="31" t="s">
        <v>45</v>
      </c>
      <c r="G8" s="31" t="s">
        <v>46</v>
      </c>
      <c r="H8" s="31" t="s">
        <v>47</v>
      </c>
      <c r="I8"/>
      <c r="J8"/>
      <c r="K8"/>
      <c r="L8"/>
      <c r="M8"/>
      <c r="N8"/>
      <c r="O8"/>
      <c r="P8"/>
      <c r="R8"/>
      <c r="S8"/>
      <c r="T8"/>
      <c r="U8"/>
      <c r="V8"/>
      <c r="W8"/>
      <c r="X8"/>
      <c r="Y8"/>
      <c r="Z8"/>
      <c r="AA8"/>
    </row>
    <row r="9" spans="1:35" ht="15" customHeight="1">
      <c r="A9" s="33" t="s">
        <v>41</v>
      </c>
      <c r="B9" s="4">
        <f>SUM(B10:B50)</f>
        <v>614469</v>
      </c>
      <c r="C9" s="4">
        <f>SUM(C10:C50)</f>
        <v>23925</v>
      </c>
      <c r="D9" s="4">
        <f>SUM(D10:D50)</f>
        <v>200209</v>
      </c>
      <c r="E9" s="4">
        <f>SUM(E10:E50)</f>
        <v>386267</v>
      </c>
      <c r="F9" s="28">
        <f>ROUND(C9/B9*100,1)</f>
        <v>3.9</v>
      </c>
      <c r="G9" s="28">
        <f>ROUND(D9/B9*100,1)</f>
        <v>32.6</v>
      </c>
      <c r="H9" s="28">
        <f>ROUND(E9/B9*100,1)</f>
        <v>62.9</v>
      </c>
      <c r="I9"/>
      <c r="J9"/>
      <c r="K9"/>
      <c r="L9"/>
      <c r="M9"/>
      <c r="N9"/>
      <c r="O9"/>
      <c r="P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27" ht="15" customHeight="1">
      <c r="A10" s="15" t="s">
        <v>0</v>
      </c>
      <c r="B10" s="4">
        <v>233946</v>
      </c>
      <c r="C10" s="4">
        <v>3686</v>
      </c>
      <c r="D10" s="4">
        <v>58937</v>
      </c>
      <c r="E10" s="4">
        <v>168766</v>
      </c>
      <c r="F10" s="29">
        <f>ROUND(C10/B10*100,1)</f>
        <v>1.6</v>
      </c>
      <c r="G10" s="29">
        <f>ROUND(D10/B10*100,1)</f>
        <v>25.2</v>
      </c>
      <c r="H10" s="29">
        <f>ROUND(E10/B10*100,1)</f>
        <v>72.1</v>
      </c>
      <c r="I10"/>
      <c r="J10"/>
      <c r="K10"/>
      <c r="L10"/>
      <c r="M10"/>
      <c r="N10"/>
      <c r="O10"/>
      <c r="P10"/>
      <c r="R10"/>
      <c r="S10"/>
      <c r="T10"/>
      <c r="U10"/>
      <c r="V10"/>
      <c r="W10"/>
      <c r="X10"/>
      <c r="Y10"/>
      <c r="Z10"/>
      <c r="AA10"/>
    </row>
    <row r="11" spans="1:27" s="3" customFormat="1" ht="15" customHeight="1">
      <c r="A11" s="16" t="s">
        <v>1</v>
      </c>
      <c r="B11" s="5">
        <v>25043</v>
      </c>
      <c r="C11" s="5">
        <v>1294</v>
      </c>
      <c r="D11" s="5">
        <v>7396</v>
      </c>
      <c r="E11" s="5">
        <v>16332</v>
      </c>
      <c r="F11" s="26">
        <f>ROUND(C11/B11*100,1)</f>
        <v>5.2</v>
      </c>
      <c r="G11" s="26">
        <f>ROUND(D11/B11*100,1)</f>
        <v>29.5</v>
      </c>
      <c r="H11" s="26">
        <f>ROUND(E11/B11*100,1)</f>
        <v>65.2</v>
      </c>
      <c r="I11"/>
      <c r="J11"/>
      <c r="K11"/>
      <c r="L11"/>
      <c r="M11"/>
      <c r="N11"/>
      <c r="O11"/>
      <c r="P11"/>
      <c r="R11"/>
      <c r="S11"/>
      <c r="T11"/>
      <c r="U11"/>
      <c r="V11"/>
      <c r="W11"/>
      <c r="X11"/>
      <c r="Y11"/>
      <c r="Z11"/>
      <c r="AA11"/>
    </row>
    <row r="12" spans="1:27" ht="15" customHeight="1">
      <c r="A12" s="16" t="s">
        <v>2</v>
      </c>
      <c r="B12" s="5">
        <v>58631</v>
      </c>
      <c r="C12" s="5">
        <v>1500</v>
      </c>
      <c r="D12" s="5">
        <v>24141</v>
      </c>
      <c r="E12" s="5">
        <v>32667</v>
      </c>
      <c r="F12" s="26">
        <f aca="true" t="shared" si="0" ref="F12:F19">ROUND(C12/B12*100,1)</f>
        <v>2.6</v>
      </c>
      <c r="G12" s="26">
        <f aca="true" t="shared" si="1" ref="G12:G19">ROUND(D12/B12*100,1)</f>
        <v>41.2</v>
      </c>
      <c r="H12" s="26">
        <f aca="true" t="shared" si="2" ref="H12:H19">ROUND(E12/B12*100,1)</f>
        <v>55.7</v>
      </c>
      <c r="I12"/>
      <c r="J12"/>
      <c r="K12"/>
      <c r="L12"/>
      <c r="M12"/>
      <c r="N12"/>
      <c r="O12"/>
      <c r="P12"/>
      <c r="R12"/>
      <c r="S12"/>
      <c r="T12"/>
      <c r="U12"/>
      <c r="V12"/>
      <c r="W12"/>
      <c r="X12"/>
      <c r="Y12"/>
      <c r="Z12"/>
      <c r="AA12"/>
    </row>
    <row r="13" spans="1:27" ht="15" customHeight="1">
      <c r="A13" s="16" t="s">
        <v>3</v>
      </c>
      <c r="B13" s="5">
        <v>13916</v>
      </c>
      <c r="C13" s="5">
        <v>2040</v>
      </c>
      <c r="D13" s="5">
        <v>4878</v>
      </c>
      <c r="E13" s="5">
        <v>6995</v>
      </c>
      <c r="F13" s="26">
        <f t="shared" si="0"/>
        <v>14.7</v>
      </c>
      <c r="G13" s="26">
        <f t="shared" si="1"/>
        <v>35.1</v>
      </c>
      <c r="H13" s="26">
        <f t="shared" si="2"/>
        <v>50.3</v>
      </c>
      <c r="I13"/>
      <c r="J13"/>
      <c r="K13"/>
      <c r="L13"/>
      <c r="M13"/>
      <c r="N13"/>
      <c r="O13"/>
      <c r="P13"/>
      <c r="R13"/>
      <c r="S13"/>
      <c r="T13"/>
      <c r="U13"/>
      <c r="V13"/>
      <c r="W13"/>
      <c r="X13"/>
      <c r="Y13"/>
      <c r="Z13"/>
      <c r="AA13"/>
    </row>
    <row r="14" spans="1:27" ht="15" customHeight="1">
      <c r="A14" s="16" t="s">
        <v>4</v>
      </c>
      <c r="B14" s="5">
        <v>10142</v>
      </c>
      <c r="C14" s="5">
        <v>1660</v>
      </c>
      <c r="D14" s="5">
        <v>3393</v>
      </c>
      <c r="E14" s="5">
        <v>5086</v>
      </c>
      <c r="F14" s="26">
        <f t="shared" si="0"/>
        <v>16.4</v>
      </c>
      <c r="G14" s="26">
        <f t="shared" si="1"/>
        <v>33.5</v>
      </c>
      <c r="H14" s="26">
        <f t="shared" si="2"/>
        <v>50.1</v>
      </c>
      <c r="I14"/>
      <c r="J14"/>
      <c r="K14"/>
      <c r="L14"/>
      <c r="M14"/>
      <c r="N14"/>
      <c r="O14"/>
      <c r="P14"/>
      <c r="R14"/>
      <c r="S14"/>
      <c r="T14"/>
      <c r="U14"/>
      <c r="V14"/>
      <c r="W14"/>
      <c r="X14"/>
      <c r="Y14"/>
      <c r="Z14"/>
      <c r="AA14"/>
    </row>
    <row r="15" spans="1:27" ht="15" customHeight="1">
      <c r="A15" s="16" t="s">
        <v>5</v>
      </c>
      <c r="B15" s="5">
        <v>35871</v>
      </c>
      <c r="C15" s="5">
        <v>1354</v>
      </c>
      <c r="D15" s="5">
        <v>12427</v>
      </c>
      <c r="E15" s="5">
        <v>22018</v>
      </c>
      <c r="F15" s="26">
        <f t="shared" si="0"/>
        <v>3.8</v>
      </c>
      <c r="G15" s="26">
        <f t="shared" si="1"/>
        <v>34.6</v>
      </c>
      <c r="H15" s="26">
        <f t="shared" si="2"/>
        <v>61.4</v>
      </c>
      <c r="I15"/>
      <c r="J15"/>
      <c r="K15"/>
      <c r="L15"/>
      <c r="M15"/>
      <c r="N15"/>
      <c r="O15"/>
      <c r="P15"/>
      <c r="R15"/>
      <c r="S15"/>
      <c r="T15"/>
      <c r="U15"/>
      <c r="V15"/>
      <c r="W15"/>
      <c r="X15"/>
      <c r="Y15"/>
      <c r="Z15"/>
      <c r="AA15"/>
    </row>
    <row r="16" spans="1:27" ht="15" customHeight="1">
      <c r="A16" s="16" t="s">
        <v>6</v>
      </c>
      <c r="B16" s="5">
        <v>13139</v>
      </c>
      <c r="C16" s="5">
        <v>762</v>
      </c>
      <c r="D16" s="5">
        <v>5035</v>
      </c>
      <c r="E16" s="5">
        <v>7333</v>
      </c>
      <c r="F16" s="26">
        <f t="shared" si="0"/>
        <v>5.8</v>
      </c>
      <c r="G16" s="26">
        <f t="shared" si="1"/>
        <v>38.3</v>
      </c>
      <c r="H16" s="26">
        <f t="shared" si="2"/>
        <v>55.8</v>
      </c>
      <c r="I16"/>
      <c r="J16"/>
      <c r="K16"/>
      <c r="L16"/>
      <c r="M16"/>
      <c r="N16"/>
      <c r="O16"/>
      <c r="P16"/>
      <c r="R16"/>
      <c r="S16"/>
      <c r="T16"/>
      <c r="U16"/>
      <c r="V16"/>
      <c r="W16"/>
      <c r="X16"/>
      <c r="Y16"/>
      <c r="Z16"/>
      <c r="AA16"/>
    </row>
    <row r="17" spans="1:27" ht="15" customHeight="1">
      <c r="A17" s="17" t="s">
        <v>7</v>
      </c>
      <c r="B17" s="6">
        <v>35287</v>
      </c>
      <c r="C17" s="7">
        <v>1293</v>
      </c>
      <c r="D17" s="6">
        <v>12609</v>
      </c>
      <c r="E17" s="6">
        <v>21182</v>
      </c>
      <c r="F17" s="26">
        <f t="shared" si="0"/>
        <v>3.7</v>
      </c>
      <c r="G17" s="26">
        <f t="shared" si="1"/>
        <v>35.7</v>
      </c>
      <c r="H17" s="26">
        <f t="shared" si="2"/>
        <v>60</v>
      </c>
      <c r="I17"/>
      <c r="J17"/>
      <c r="K17"/>
      <c r="L17"/>
      <c r="M17"/>
      <c r="N17"/>
      <c r="O17"/>
      <c r="P17"/>
      <c r="R17"/>
      <c r="S17"/>
      <c r="T17"/>
      <c r="U17"/>
      <c r="V17"/>
      <c r="W17"/>
      <c r="X17"/>
      <c r="Y17"/>
      <c r="Z17"/>
      <c r="AA17"/>
    </row>
    <row r="18" spans="1:27" ht="15" customHeight="1">
      <c r="A18" s="12" t="s">
        <v>8</v>
      </c>
      <c r="B18" s="4">
        <v>5706</v>
      </c>
      <c r="C18" s="6">
        <v>61</v>
      </c>
      <c r="D18" s="6">
        <v>2282</v>
      </c>
      <c r="E18" s="4">
        <v>3352</v>
      </c>
      <c r="F18" s="28">
        <f t="shared" si="0"/>
        <v>1.1</v>
      </c>
      <c r="G18" s="28">
        <f t="shared" si="1"/>
        <v>40</v>
      </c>
      <c r="H18" s="28">
        <f t="shared" si="2"/>
        <v>58.7</v>
      </c>
      <c r="I18"/>
      <c r="J18"/>
      <c r="K18"/>
      <c r="L18"/>
      <c r="M18"/>
      <c r="N18"/>
      <c r="O18"/>
      <c r="P18"/>
      <c r="R18"/>
      <c r="S18"/>
      <c r="T18"/>
      <c r="U18"/>
      <c r="V18"/>
      <c r="W18"/>
      <c r="X18"/>
      <c r="Y18"/>
      <c r="Z18"/>
      <c r="AA18"/>
    </row>
    <row r="19" spans="1:27" s="3" customFormat="1" ht="15" customHeight="1">
      <c r="A19" s="9" t="s">
        <v>9</v>
      </c>
      <c r="B19" s="4">
        <v>8374</v>
      </c>
      <c r="C19" s="4">
        <v>189</v>
      </c>
      <c r="D19" s="4">
        <v>4084</v>
      </c>
      <c r="E19" s="4">
        <v>4089</v>
      </c>
      <c r="F19" s="25">
        <f t="shared" si="0"/>
        <v>2.3</v>
      </c>
      <c r="G19" s="25">
        <f t="shared" si="1"/>
        <v>48.8</v>
      </c>
      <c r="H19" s="25">
        <f t="shared" si="2"/>
        <v>48.8</v>
      </c>
      <c r="I19"/>
      <c r="J19"/>
      <c r="K19"/>
      <c r="L19"/>
      <c r="M19"/>
      <c r="N19"/>
      <c r="O19"/>
      <c r="P19"/>
      <c r="R19"/>
      <c r="S19"/>
      <c r="T19"/>
      <c r="U19"/>
      <c r="V19"/>
      <c r="W19"/>
      <c r="X19"/>
      <c r="Y19"/>
      <c r="Z19"/>
      <c r="AA19"/>
    </row>
    <row r="20" spans="1:27" ht="15" customHeight="1">
      <c r="A20" s="13" t="s">
        <v>10</v>
      </c>
      <c r="B20" s="5">
        <v>8305</v>
      </c>
      <c r="C20" s="8">
        <v>152</v>
      </c>
      <c r="D20" s="5">
        <v>3621</v>
      </c>
      <c r="E20" s="5">
        <v>4519</v>
      </c>
      <c r="F20" s="26">
        <f>ROUND(C20/B20*100,1)</f>
        <v>1.8</v>
      </c>
      <c r="G20" s="26">
        <f>ROUND(D20/B20*100,1)</f>
        <v>43.6</v>
      </c>
      <c r="H20" s="26">
        <f>ROUND(E20/B20*100,1)</f>
        <v>54.4</v>
      </c>
      <c r="I20"/>
      <c r="J20"/>
      <c r="K20"/>
      <c r="L20"/>
      <c r="M20"/>
      <c r="N20"/>
      <c r="O20"/>
      <c r="P20"/>
      <c r="R20"/>
      <c r="S20"/>
      <c r="T20"/>
      <c r="U20"/>
      <c r="V20"/>
      <c r="W20"/>
      <c r="X20"/>
      <c r="Y20"/>
      <c r="Z20"/>
      <c r="AA20"/>
    </row>
    <row r="21" spans="1:27" ht="15" customHeight="1">
      <c r="A21" s="13" t="s">
        <v>11</v>
      </c>
      <c r="B21" s="5">
        <v>7142</v>
      </c>
      <c r="C21" s="8">
        <v>174</v>
      </c>
      <c r="D21" s="5">
        <v>3062</v>
      </c>
      <c r="E21" s="5">
        <v>3905</v>
      </c>
      <c r="F21" s="26">
        <f>ROUND(C21/B21*100,1)</f>
        <v>2.4</v>
      </c>
      <c r="G21" s="26">
        <f>ROUND(D21/B21*100,1)</f>
        <v>42.9</v>
      </c>
      <c r="H21" s="26">
        <f>ROUND(E21/B21*100,1)</f>
        <v>54.7</v>
      </c>
      <c r="I21"/>
      <c r="J21"/>
      <c r="K21"/>
      <c r="L21"/>
      <c r="M21"/>
      <c r="N21"/>
      <c r="O21"/>
      <c r="P21"/>
      <c r="R21"/>
      <c r="S21"/>
      <c r="T21"/>
      <c r="U21"/>
      <c r="V21"/>
      <c r="W21"/>
      <c r="X21"/>
      <c r="Y21"/>
      <c r="Z21"/>
      <c r="AA21"/>
    </row>
    <row r="22" spans="1:27" ht="15" customHeight="1">
      <c r="A22" s="12" t="s">
        <v>12</v>
      </c>
      <c r="B22" s="6">
        <v>2577</v>
      </c>
      <c r="C22" s="7">
        <v>196</v>
      </c>
      <c r="D22" s="6">
        <v>1059</v>
      </c>
      <c r="E22" s="6">
        <v>1319</v>
      </c>
      <c r="F22" s="27">
        <f>ROUND(C22/B22*100,1)</f>
        <v>7.6</v>
      </c>
      <c r="G22" s="27">
        <f>ROUND(D22/B22*100,1)</f>
        <v>41.1</v>
      </c>
      <c r="H22" s="27">
        <f>ROUND(E22/B22*100,1)</f>
        <v>51.2</v>
      </c>
      <c r="I22"/>
      <c r="J22"/>
      <c r="K22"/>
      <c r="L22"/>
      <c r="M22"/>
      <c r="N22"/>
      <c r="O22"/>
      <c r="P22"/>
      <c r="R22"/>
      <c r="S22"/>
      <c r="T22"/>
      <c r="U22"/>
      <c r="V22"/>
      <c r="W22"/>
      <c r="X22"/>
      <c r="Y22"/>
      <c r="Z22"/>
      <c r="AA22"/>
    </row>
    <row r="23" spans="1:27" ht="15" customHeight="1">
      <c r="A23" s="18" t="s">
        <v>13</v>
      </c>
      <c r="B23" s="4">
        <v>6502</v>
      </c>
      <c r="C23" s="19">
        <v>96</v>
      </c>
      <c r="D23" s="4">
        <v>2764</v>
      </c>
      <c r="E23" s="4">
        <v>3639</v>
      </c>
      <c r="F23" s="29">
        <f>ROUND(C23/B23*100,1)</f>
        <v>1.5</v>
      </c>
      <c r="G23" s="29">
        <f>ROUND(D23/B23*100,1)</f>
        <v>42.5</v>
      </c>
      <c r="H23" s="29">
        <f>ROUND(E23/B23*100,1)</f>
        <v>56</v>
      </c>
      <c r="I23"/>
      <c r="J23"/>
      <c r="K23"/>
      <c r="L23"/>
      <c r="M23"/>
      <c r="N23"/>
      <c r="O23"/>
      <c r="P23"/>
      <c r="R23"/>
      <c r="S23"/>
      <c r="T23"/>
      <c r="U23"/>
      <c r="V23"/>
      <c r="W23"/>
      <c r="X23"/>
      <c r="Y23"/>
      <c r="Z23"/>
      <c r="AA23"/>
    </row>
    <row r="24" spans="1:27" s="3" customFormat="1" ht="15" customHeight="1">
      <c r="A24" s="10" t="s">
        <v>14</v>
      </c>
      <c r="B24" s="5">
        <v>11597</v>
      </c>
      <c r="C24" s="5">
        <v>294</v>
      </c>
      <c r="D24" s="5">
        <v>4370</v>
      </c>
      <c r="E24" s="5">
        <v>6860</v>
      </c>
      <c r="F24" s="26">
        <f aca="true" t="shared" si="3" ref="F24:F30">ROUND(C24/B24*100,1)</f>
        <v>2.5</v>
      </c>
      <c r="G24" s="26">
        <f aca="true" t="shared" si="4" ref="G24:G30">ROUND(D24/B24*100,1)</f>
        <v>37.7</v>
      </c>
      <c r="H24" s="26">
        <f aca="true" t="shared" si="5" ref="H24:H30">ROUND(E24/B24*100,1)</f>
        <v>59.2</v>
      </c>
      <c r="I24"/>
      <c r="J24"/>
      <c r="K24"/>
      <c r="L24"/>
      <c r="M24"/>
      <c r="N24"/>
      <c r="O24"/>
      <c r="P24"/>
      <c r="R24"/>
      <c r="S24"/>
      <c r="T24"/>
      <c r="U24"/>
      <c r="V24"/>
      <c r="W24"/>
      <c r="X24"/>
      <c r="Y24"/>
      <c r="Z24"/>
      <c r="AA24"/>
    </row>
    <row r="25" spans="1:27" ht="15" customHeight="1">
      <c r="A25" s="13" t="s">
        <v>15</v>
      </c>
      <c r="B25" s="5">
        <v>22946</v>
      </c>
      <c r="C25" s="8">
        <v>283</v>
      </c>
      <c r="D25" s="5">
        <v>6705</v>
      </c>
      <c r="E25" s="5">
        <v>15327</v>
      </c>
      <c r="F25" s="26">
        <f t="shared" si="3"/>
        <v>1.2</v>
      </c>
      <c r="G25" s="26">
        <f t="shared" si="4"/>
        <v>29.2</v>
      </c>
      <c r="H25" s="26">
        <f t="shared" si="5"/>
        <v>66.8</v>
      </c>
      <c r="I25"/>
      <c r="J25"/>
      <c r="K25"/>
      <c r="L25"/>
      <c r="M25"/>
      <c r="N25"/>
      <c r="O25"/>
      <c r="P25"/>
      <c r="R25"/>
      <c r="S25"/>
      <c r="T25"/>
      <c r="U25"/>
      <c r="V25"/>
      <c r="W25"/>
      <c r="X25"/>
      <c r="Y25"/>
      <c r="Z25"/>
      <c r="AA25"/>
    </row>
    <row r="26" spans="1:27" ht="15" customHeight="1">
      <c r="A26" s="13" t="s">
        <v>16</v>
      </c>
      <c r="B26" s="5">
        <v>603</v>
      </c>
      <c r="C26" s="8">
        <v>36</v>
      </c>
      <c r="D26" s="5">
        <v>211</v>
      </c>
      <c r="E26" s="5">
        <v>354</v>
      </c>
      <c r="F26" s="26">
        <f t="shared" si="3"/>
        <v>6</v>
      </c>
      <c r="G26" s="26">
        <f t="shared" si="4"/>
        <v>35</v>
      </c>
      <c r="H26" s="26">
        <f t="shared" si="5"/>
        <v>58.7</v>
      </c>
      <c r="I26"/>
      <c r="J26"/>
      <c r="K26"/>
      <c r="L26"/>
      <c r="M26"/>
      <c r="N26"/>
      <c r="O26"/>
      <c r="P26"/>
      <c r="R26"/>
      <c r="S26"/>
      <c r="T26"/>
      <c r="U26"/>
      <c r="V26"/>
      <c r="W26"/>
      <c r="X26"/>
      <c r="Y26"/>
      <c r="Z26"/>
      <c r="AA26"/>
    </row>
    <row r="27" spans="1:27" ht="15" customHeight="1">
      <c r="A27" s="13" t="s">
        <v>17</v>
      </c>
      <c r="B27" s="5">
        <v>672</v>
      </c>
      <c r="C27" s="8">
        <v>19</v>
      </c>
      <c r="D27" s="5">
        <v>223</v>
      </c>
      <c r="E27" s="5">
        <v>424</v>
      </c>
      <c r="F27" s="26">
        <f t="shared" si="3"/>
        <v>2.8</v>
      </c>
      <c r="G27" s="26">
        <f t="shared" si="4"/>
        <v>33.2</v>
      </c>
      <c r="H27" s="26">
        <f t="shared" si="5"/>
        <v>63.1</v>
      </c>
      <c r="I27"/>
      <c r="J27"/>
      <c r="K27"/>
      <c r="L27"/>
      <c r="M27"/>
      <c r="N27"/>
      <c r="O27"/>
      <c r="P27"/>
      <c r="R27"/>
      <c r="S27"/>
      <c r="T27"/>
      <c r="U27"/>
      <c r="V27"/>
      <c r="W27"/>
      <c r="X27"/>
      <c r="Y27"/>
      <c r="Z27"/>
      <c r="AA27"/>
    </row>
    <row r="28" spans="1:27" ht="15" customHeight="1">
      <c r="A28" s="13" t="s">
        <v>18</v>
      </c>
      <c r="B28" s="5">
        <v>1546</v>
      </c>
      <c r="C28" s="8">
        <v>185</v>
      </c>
      <c r="D28" s="5">
        <v>588</v>
      </c>
      <c r="E28" s="5">
        <v>773</v>
      </c>
      <c r="F28" s="26">
        <f t="shared" si="3"/>
        <v>12</v>
      </c>
      <c r="G28" s="26">
        <f t="shared" si="4"/>
        <v>38</v>
      </c>
      <c r="H28" s="26">
        <f t="shared" si="5"/>
        <v>50</v>
      </c>
      <c r="I28"/>
      <c r="J28"/>
      <c r="K28"/>
      <c r="L28"/>
      <c r="M28"/>
      <c r="N28"/>
      <c r="O28"/>
      <c r="P28"/>
      <c r="R28"/>
      <c r="S28"/>
      <c r="T28"/>
      <c r="U28"/>
      <c r="V28"/>
      <c r="W28"/>
      <c r="X28"/>
      <c r="Y28"/>
      <c r="Z28"/>
      <c r="AA28"/>
    </row>
    <row r="29" spans="1:27" ht="15" customHeight="1">
      <c r="A29" s="13" t="s">
        <v>19</v>
      </c>
      <c r="B29" s="5">
        <v>393</v>
      </c>
      <c r="C29" s="8">
        <v>8</v>
      </c>
      <c r="D29" s="5">
        <v>102</v>
      </c>
      <c r="E29" s="5">
        <v>283</v>
      </c>
      <c r="F29" s="26">
        <f t="shared" si="3"/>
        <v>2</v>
      </c>
      <c r="G29" s="26">
        <f t="shared" si="4"/>
        <v>26</v>
      </c>
      <c r="H29" s="26">
        <f t="shared" si="5"/>
        <v>72</v>
      </c>
      <c r="I29"/>
      <c r="J29"/>
      <c r="K29"/>
      <c r="L29"/>
      <c r="M29"/>
      <c r="N29"/>
      <c r="O29"/>
      <c r="P29"/>
      <c r="R29"/>
      <c r="S29"/>
      <c r="T29"/>
      <c r="U29"/>
      <c r="V29"/>
      <c r="W29"/>
      <c r="X29"/>
      <c r="Y29"/>
      <c r="Z29"/>
      <c r="AA29"/>
    </row>
    <row r="30" spans="1:27" ht="15" customHeight="1">
      <c r="A30" s="12" t="s">
        <v>20</v>
      </c>
      <c r="B30" s="6">
        <v>668</v>
      </c>
      <c r="C30" s="7">
        <v>45</v>
      </c>
      <c r="D30" s="6">
        <v>277</v>
      </c>
      <c r="E30" s="6">
        <v>346</v>
      </c>
      <c r="F30" s="30">
        <f t="shared" si="3"/>
        <v>6.7</v>
      </c>
      <c r="G30" s="30">
        <f t="shared" si="4"/>
        <v>41.5</v>
      </c>
      <c r="H30" s="30">
        <f t="shared" si="5"/>
        <v>51.8</v>
      </c>
      <c r="I30"/>
      <c r="J30"/>
      <c r="K30"/>
      <c r="L30"/>
      <c r="M30"/>
      <c r="N30"/>
      <c r="O30"/>
      <c r="P30"/>
      <c r="R30"/>
      <c r="S30"/>
      <c r="T30"/>
      <c r="U30"/>
      <c r="V30"/>
      <c r="W30"/>
      <c r="X30"/>
      <c r="Y30"/>
      <c r="Z30"/>
      <c r="AA30"/>
    </row>
    <row r="31" spans="1:27" ht="15" customHeight="1">
      <c r="A31" s="18" t="s">
        <v>21</v>
      </c>
      <c r="B31" s="4">
        <v>17572</v>
      </c>
      <c r="C31" s="19">
        <v>554</v>
      </c>
      <c r="D31" s="4">
        <v>5880</v>
      </c>
      <c r="E31" s="4">
        <v>11115</v>
      </c>
      <c r="F31" s="25">
        <f aca="true" t="shared" si="6" ref="F31:F50">ROUND(C31/B31*100,1)</f>
        <v>3.2</v>
      </c>
      <c r="G31" s="25">
        <f aca="true" t="shared" si="7" ref="G31:G50">ROUND(D31/B31*100,1)</f>
        <v>33.5</v>
      </c>
      <c r="H31" s="25">
        <f aca="true" t="shared" si="8" ref="H31:H50">ROUND(E31/B31*100,1)</f>
        <v>63.3</v>
      </c>
      <c r="I31"/>
      <c r="J31"/>
      <c r="K31"/>
      <c r="L31"/>
      <c r="M31"/>
      <c r="N31"/>
      <c r="O31"/>
      <c r="P31"/>
      <c r="R31"/>
      <c r="S31"/>
      <c r="T31"/>
      <c r="U31"/>
      <c r="V31"/>
      <c r="W31"/>
      <c r="X31"/>
      <c r="Y31"/>
      <c r="Z31"/>
      <c r="AA31"/>
    </row>
    <row r="32" spans="1:27" ht="15" customHeight="1">
      <c r="A32" s="13" t="s">
        <v>22</v>
      </c>
      <c r="B32" s="5">
        <v>5810</v>
      </c>
      <c r="C32" s="8">
        <v>178</v>
      </c>
      <c r="D32" s="5">
        <v>2875</v>
      </c>
      <c r="E32" s="5">
        <v>2756</v>
      </c>
      <c r="F32" s="26">
        <f t="shared" si="6"/>
        <v>3.1</v>
      </c>
      <c r="G32" s="26">
        <f t="shared" si="7"/>
        <v>49.5</v>
      </c>
      <c r="H32" s="26">
        <f t="shared" si="8"/>
        <v>47.4</v>
      </c>
      <c r="I32"/>
      <c r="J32"/>
      <c r="K32"/>
      <c r="L32"/>
      <c r="M32"/>
      <c r="N32"/>
      <c r="O32"/>
      <c r="P32"/>
      <c r="R32"/>
      <c r="S32"/>
      <c r="T32"/>
      <c r="U32"/>
      <c r="V32"/>
      <c r="W32"/>
      <c r="X32"/>
      <c r="Y32"/>
      <c r="Z32"/>
      <c r="AA32"/>
    </row>
    <row r="33" spans="1:27" ht="15" customHeight="1">
      <c r="A33" s="13" t="s">
        <v>23</v>
      </c>
      <c r="B33" s="5">
        <v>6176</v>
      </c>
      <c r="C33" s="8">
        <v>85</v>
      </c>
      <c r="D33" s="5">
        <v>3130</v>
      </c>
      <c r="E33" s="5">
        <v>2959</v>
      </c>
      <c r="F33" s="26">
        <f t="shared" si="6"/>
        <v>1.4</v>
      </c>
      <c r="G33" s="26">
        <f t="shared" si="7"/>
        <v>50.7</v>
      </c>
      <c r="H33" s="26">
        <f t="shared" si="8"/>
        <v>47.9</v>
      </c>
      <c r="I33"/>
      <c r="J33"/>
      <c r="K33"/>
      <c r="L33"/>
      <c r="M33"/>
      <c r="N33"/>
      <c r="O33"/>
      <c r="P33"/>
      <c r="R33"/>
      <c r="S33"/>
      <c r="T33"/>
      <c r="U33"/>
      <c r="V33"/>
      <c r="W33"/>
      <c r="X33"/>
      <c r="Y33"/>
      <c r="Z33"/>
      <c r="AA33"/>
    </row>
    <row r="34" spans="1:27" ht="15" customHeight="1">
      <c r="A34" s="13" t="s">
        <v>24</v>
      </c>
      <c r="B34" s="5">
        <v>6687</v>
      </c>
      <c r="C34" s="8">
        <v>228</v>
      </c>
      <c r="D34" s="5">
        <v>2813</v>
      </c>
      <c r="E34" s="5">
        <v>3615</v>
      </c>
      <c r="F34" s="26">
        <f t="shared" si="6"/>
        <v>3.4</v>
      </c>
      <c r="G34" s="26">
        <f t="shared" si="7"/>
        <v>42.1</v>
      </c>
      <c r="H34" s="26">
        <f t="shared" si="8"/>
        <v>54.1</v>
      </c>
      <c r="I34"/>
      <c r="J34"/>
      <c r="K34"/>
      <c r="L34"/>
      <c r="M34"/>
      <c r="N34"/>
      <c r="O34"/>
      <c r="P34"/>
      <c r="R34"/>
      <c r="S34"/>
      <c r="T34"/>
      <c r="U34"/>
      <c r="V34"/>
      <c r="W34"/>
      <c r="X34"/>
      <c r="Y34"/>
      <c r="Z34"/>
      <c r="AA34"/>
    </row>
    <row r="35" spans="1:27" ht="15" customHeight="1">
      <c r="A35" s="12" t="s">
        <v>25</v>
      </c>
      <c r="B35" s="6">
        <v>13782</v>
      </c>
      <c r="C35" s="7">
        <v>159</v>
      </c>
      <c r="D35" s="6">
        <v>4511</v>
      </c>
      <c r="E35" s="6">
        <v>9082</v>
      </c>
      <c r="F35" s="27">
        <f t="shared" si="6"/>
        <v>1.2</v>
      </c>
      <c r="G35" s="27">
        <f t="shared" si="7"/>
        <v>32.7</v>
      </c>
      <c r="H35" s="27">
        <f t="shared" si="8"/>
        <v>65.9</v>
      </c>
      <c r="I35"/>
      <c r="J35"/>
      <c r="K35"/>
      <c r="L35"/>
      <c r="M35"/>
      <c r="N35"/>
      <c r="O35"/>
      <c r="P35"/>
      <c r="R35"/>
      <c r="S35"/>
      <c r="T35"/>
      <c r="U35"/>
      <c r="V35"/>
      <c r="W35"/>
      <c r="X35"/>
      <c r="Y35"/>
      <c r="Z35"/>
      <c r="AA35"/>
    </row>
    <row r="36" spans="1:27" ht="15" customHeight="1">
      <c r="A36" s="18" t="s">
        <v>26</v>
      </c>
      <c r="B36" s="4">
        <v>4694</v>
      </c>
      <c r="C36" s="19">
        <v>759</v>
      </c>
      <c r="D36" s="4">
        <v>1658</v>
      </c>
      <c r="E36" s="4">
        <v>2277</v>
      </c>
      <c r="F36" s="29">
        <f t="shared" si="6"/>
        <v>16.2</v>
      </c>
      <c r="G36" s="29">
        <f t="shared" si="7"/>
        <v>35.3</v>
      </c>
      <c r="H36" s="29">
        <f t="shared" si="8"/>
        <v>48.5</v>
      </c>
      <c r="I36"/>
      <c r="J36"/>
      <c r="K36"/>
      <c r="L36"/>
      <c r="M36"/>
      <c r="N36"/>
      <c r="O36"/>
      <c r="P36"/>
      <c r="R36"/>
      <c r="S36"/>
      <c r="T36"/>
      <c r="U36"/>
      <c r="V36"/>
      <c r="W36"/>
      <c r="X36"/>
      <c r="Y36"/>
      <c r="Z36"/>
      <c r="AA36"/>
    </row>
    <row r="37" spans="1:27" ht="15" customHeight="1">
      <c r="A37" s="13" t="s">
        <v>27</v>
      </c>
      <c r="B37" s="5">
        <v>3588</v>
      </c>
      <c r="C37" s="8">
        <v>281</v>
      </c>
      <c r="D37" s="5">
        <v>1507</v>
      </c>
      <c r="E37" s="5">
        <v>1798</v>
      </c>
      <c r="F37" s="26">
        <f t="shared" si="6"/>
        <v>7.8</v>
      </c>
      <c r="G37" s="26">
        <f t="shared" si="7"/>
        <v>42</v>
      </c>
      <c r="H37" s="26">
        <f t="shared" si="8"/>
        <v>50.1</v>
      </c>
      <c r="I37"/>
      <c r="J37"/>
      <c r="K37"/>
      <c r="L37"/>
      <c r="M37"/>
      <c r="N37"/>
      <c r="O37"/>
      <c r="P37"/>
      <c r="R37"/>
      <c r="S37"/>
      <c r="T37"/>
      <c r="U37"/>
      <c r="V37"/>
      <c r="W37"/>
      <c r="X37"/>
      <c r="Y37"/>
      <c r="Z37"/>
      <c r="AA37"/>
    </row>
    <row r="38" spans="1:27" ht="15" customHeight="1">
      <c r="A38" s="13" t="s">
        <v>28</v>
      </c>
      <c r="B38" s="5">
        <v>8504</v>
      </c>
      <c r="C38" s="8">
        <v>758</v>
      </c>
      <c r="D38" s="5">
        <v>3746</v>
      </c>
      <c r="E38" s="5">
        <v>3997</v>
      </c>
      <c r="F38" s="26">
        <f t="shared" si="6"/>
        <v>8.9</v>
      </c>
      <c r="G38" s="26">
        <f t="shared" si="7"/>
        <v>44</v>
      </c>
      <c r="H38" s="26">
        <f t="shared" si="8"/>
        <v>47</v>
      </c>
      <c r="I38"/>
      <c r="J38"/>
      <c r="K38"/>
      <c r="L38"/>
      <c r="M38"/>
      <c r="N38"/>
      <c r="O38"/>
      <c r="P38"/>
      <c r="R38"/>
      <c r="S38"/>
      <c r="T38"/>
      <c r="U38"/>
      <c r="V38"/>
      <c r="W38"/>
      <c r="X38"/>
      <c r="Y38"/>
      <c r="Z38"/>
      <c r="AA38"/>
    </row>
    <row r="39" spans="1:27" ht="15" customHeight="1">
      <c r="A39" s="12" t="s">
        <v>29</v>
      </c>
      <c r="B39" s="6">
        <v>4465</v>
      </c>
      <c r="C39" s="7">
        <v>270</v>
      </c>
      <c r="D39" s="6">
        <v>1784</v>
      </c>
      <c r="E39" s="6">
        <v>2403</v>
      </c>
      <c r="F39" s="30">
        <f t="shared" si="6"/>
        <v>6</v>
      </c>
      <c r="G39" s="30">
        <f t="shared" si="7"/>
        <v>40</v>
      </c>
      <c r="H39" s="30">
        <f t="shared" si="8"/>
        <v>53.8</v>
      </c>
      <c r="I39"/>
      <c r="J39"/>
      <c r="K39"/>
      <c r="L39"/>
      <c r="M39"/>
      <c r="N39"/>
      <c r="O39"/>
      <c r="P39"/>
      <c r="R39"/>
      <c r="S39"/>
      <c r="T39"/>
      <c r="U39"/>
      <c r="V39"/>
      <c r="W39"/>
      <c r="X39"/>
      <c r="Y39"/>
      <c r="Z39"/>
      <c r="AA39"/>
    </row>
    <row r="40" spans="1:27" ht="15" customHeight="1">
      <c r="A40" s="18" t="s">
        <v>30</v>
      </c>
      <c r="B40" s="4">
        <v>3125</v>
      </c>
      <c r="C40" s="19">
        <v>194</v>
      </c>
      <c r="D40" s="4">
        <v>1207</v>
      </c>
      <c r="E40" s="4">
        <v>1724</v>
      </c>
      <c r="F40" s="25">
        <f t="shared" si="6"/>
        <v>6.2</v>
      </c>
      <c r="G40" s="25">
        <f t="shared" si="7"/>
        <v>38.6</v>
      </c>
      <c r="H40" s="25">
        <f t="shared" si="8"/>
        <v>55.2</v>
      </c>
      <c r="I40"/>
      <c r="J40"/>
      <c r="K40"/>
      <c r="L40"/>
      <c r="M40"/>
      <c r="N40"/>
      <c r="O40"/>
      <c r="P40"/>
      <c r="R40"/>
      <c r="S40"/>
      <c r="T40"/>
      <c r="U40"/>
      <c r="V40"/>
      <c r="W40"/>
      <c r="X40"/>
      <c r="Y40"/>
      <c r="Z40"/>
      <c r="AA40"/>
    </row>
    <row r="41" spans="1:27" ht="15" customHeight="1">
      <c r="A41" s="13" t="s">
        <v>31</v>
      </c>
      <c r="B41" s="5">
        <v>3029</v>
      </c>
      <c r="C41" s="8">
        <v>195</v>
      </c>
      <c r="D41" s="5">
        <v>1265</v>
      </c>
      <c r="E41" s="5">
        <v>1569</v>
      </c>
      <c r="F41" s="26">
        <f t="shared" si="6"/>
        <v>6.4</v>
      </c>
      <c r="G41" s="26">
        <f t="shared" si="7"/>
        <v>41.8</v>
      </c>
      <c r="H41" s="26">
        <f t="shared" si="8"/>
        <v>51.8</v>
      </c>
      <c r="I41"/>
      <c r="J41"/>
      <c r="K41"/>
      <c r="L41"/>
      <c r="M41"/>
      <c r="N41"/>
      <c r="O41"/>
      <c r="P41"/>
      <c r="R41"/>
      <c r="S41"/>
      <c r="T41"/>
      <c r="U41"/>
      <c r="V41"/>
      <c r="W41"/>
      <c r="X41"/>
      <c r="Y41"/>
      <c r="Z41"/>
      <c r="AA41"/>
    </row>
    <row r="42" spans="1:27" ht="15" customHeight="1">
      <c r="A42" s="13" t="s">
        <v>32</v>
      </c>
      <c r="B42" s="5">
        <v>3856</v>
      </c>
      <c r="C42" s="8">
        <v>527</v>
      </c>
      <c r="D42" s="5">
        <v>1355</v>
      </c>
      <c r="E42" s="5">
        <v>1973</v>
      </c>
      <c r="F42" s="26">
        <f t="shared" si="6"/>
        <v>13.7</v>
      </c>
      <c r="G42" s="26">
        <f t="shared" si="7"/>
        <v>35.1</v>
      </c>
      <c r="H42" s="26">
        <f t="shared" si="8"/>
        <v>51.2</v>
      </c>
      <c r="I42"/>
      <c r="J42"/>
      <c r="K42"/>
      <c r="L42"/>
      <c r="M42"/>
      <c r="N42"/>
      <c r="O42"/>
      <c r="P42"/>
      <c r="R42"/>
      <c r="S42"/>
      <c r="T42"/>
      <c r="U42"/>
      <c r="V42"/>
      <c r="W42"/>
      <c r="X42"/>
      <c r="Y42"/>
      <c r="Z42"/>
      <c r="AA42"/>
    </row>
    <row r="43" spans="1:27" s="3" customFormat="1" ht="15" customHeight="1">
      <c r="A43" s="10" t="s">
        <v>33</v>
      </c>
      <c r="B43" s="5">
        <v>4479</v>
      </c>
      <c r="C43" s="5">
        <v>285</v>
      </c>
      <c r="D43" s="5">
        <v>1956</v>
      </c>
      <c r="E43" s="5">
        <v>2235</v>
      </c>
      <c r="F43" s="26">
        <f t="shared" si="6"/>
        <v>6.4</v>
      </c>
      <c r="G43" s="26">
        <f t="shared" si="7"/>
        <v>43.7</v>
      </c>
      <c r="H43" s="26">
        <f t="shared" si="8"/>
        <v>49.9</v>
      </c>
      <c r="I43"/>
      <c r="J43"/>
      <c r="K43"/>
      <c r="L43"/>
      <c r="M43"/>
      <c r="N43"/>
      <c r="O43"/>
      <c r="P43"/>
      <c r="R43"/>
      <c r="S43"/>
      <c r="T43"/>
      <c r="U43"/>
      <c r="V43"/>
      <c r="W43"/>
      <c r="X43"/>
      <c r="Y43"/>
      <c r="Z43"/>
      <c r="AA43"/>
    </row>
    <row r="44" spans="1:27" s="3" customFormat="1" ht="15" customHeight="1">
      <c r="A44" s="10" t="s">
        <v>34</v>
      </c>
      <c r="B44" s="5">
        <v>1798</v>
      </c>
      <c r="C44" s="5">
        <v>330</v>
      </c>
      <c r="D44" s="5">
        <v>492</v>
      </c>
      <c r="E44" s="5">
        <v>975</v>
      </c>
      <c r="F44" s="26">
        <f t="shared" si="6"/>
        <v>18.4</v>
      </c>
      <c r="G44" s="26">
        <f t="shared" si="7"/>
        <v>27.4</v>
      </c>
      <c r="H44" s="26">
        <f t="shared" si="8"/>
        <v>54.2</v>
      </c>
      <c r="I44"/>
      <c r="J44"/>
      <c r="K44"/>
      <c r="L44"/>
      <c r="M44"/>
      <c r="N44"/>
      <c r="O44"/>
      <c r="P44"/>
      <c r="R44"/>
      <c r="S44"/>
      <c r="T44"/>
      <c r="U44"/>
      <c r="V44"/>
      <c r="W44"/>
      <c r="X44"/>
      <c r="Y44"/>
      <c r="Z44"/>
      <c r="AA44"/>
    </row>
    <row r="45" spans="1:27" ht="15" customHeight="1">
      <c r="A45" s="12" t="s">
        <v>35</v>
      </c>
      <c r="B45" s="6">
        <v>2644</v>
      </c>
      <c r="C45" s="7">
        <v>107</v>
      </c>
      <c r="D45" s="6">
        <v>1193</v>
      </c>
      <c r="E45" s="6">
        <v>1343</v>
      </c>
      <c r="F45" s="27">
        <f t="shared" si="6"/>
        <v>4</v>
      </c>
      <c r="G45" s="27">
        <f t="shared" si="7"/>
        <v>45.1</v>
      </c>
      <c r="H45" s="27">
        <f t="shared" si="8"/>
        <v>50.8</v>
      </c>
      <c r="I45"/>
      <c r="J45"/>
      <c r="K45"/>
      <c r="L45"/>
      <c r="M45"/>
      <c r="N45"/>
      <c r="O45"/>
      <c r="P45"/>
      <c r="R45"/>
      <c r="S45"/>
      <c r="T45"/>
      <c r="U45"/>
      <c r="V45"/>
      <c r="W45"/>
      <c r="X45"/>
      <c r="Y45"/>
      <c r="Z45"/>
      <c r="AA45"/>
    </row>
    <row r="46" spans="1:27" ht="15" customHeight="1">
      <c r="A46" s="18" t="s">
        <v>36</v>
      </c>
      <c r="B46" s="4">
        <v>5426</v>
      </c>
      <c r="C46" s="19">
        <v>777</v>
      </c>
      <c r="D46" s="4">
        <v>1577</v>
      </c>
      <c r="E46" s="4">
        <v>3069</v>
      </c>
      <c r="F46" s="29">
        <f t="shared" si="6"/>
        <v>14.3</v>
      </c>
      <c r="G46" s="29">
        <f t="shared" si="7"/>
        <v>29.1</v>
      </c>
      <c r="H46" s="29">
        <f t="shared" si="8"/>
        <v>56.6</v>
      </c>
      <c r="I46"/>
      <c r="J46"/>
      <c r="K46"/>
      <c r="L46"/>
      <c r="M46"/>
      <c r="N46"/>
      <c r="O46"/>
      <c r="P46"/>
      <c r="R46"/>
      <c r="S46"/>
      <c r="T46"/>
      <c r="U46"/>
      <c r="V46"/>
      <c r="W46"/>
      <c r="X46"/>
      <c r="Y46"/>
      <c r="Z46"/>
      <c r="AA46"/>
    </row>
    <row r="47" spans="1:27" ht="15" customHeight="1">
      <c r="A47" s="13" t="s">
        <v>37</v>
      </c>
      <c r="B47" s="5">
        <v>3988</v>
      </c>
      <c r="C47" s="8">
        <v>842</v>
      </c>
      <c r="D47" s="5">
        <v>1361</v>
      </c>
      <c r="E47" s="5">
        <v>1784</v>
      </c>
      <c r="F47" s="26">
        <f t="shared" si="6"/>
        <v>21.1</v>
      </c>
      <c r="G47" s="26">
        <f t="shared" si="7"/>
        <v>34.1</v>
      </c>
      <c r="H47" s="26">
        <f t="shared" si="8"/>
        <v>44.7</v>
      </c>
      <c r="I47"/>
      <c r="J47"/>
      <c r="K47"/>
      <c r="L47"/>
      <c r="M47"/>
      <c r="N47"/>
      <c r="O47"/>
      <c r="P47"/>
      <c r="R47"/>
      <c r="S47"/>
      <c r="T47"/>
      <c r="U47"/>
      <c r="V47"/>
      <c r="W47"/>
      <c r="X47"/>
      <c r="Y47"/>
      <c r="Z47"/>
      <c r="AA47"/>
    </row>
    <row r="48" spans="1:27" ht="15" customHeight="1">
      <c r="A48" s="13" t="s">
        <v>38</v>
      </c>
      <c r="B48" s="5">
        <v>5626</v>
      </c>
      <c r="C48" s="8">
        <v>827</v>
      </c>
      <c r="D48" s="5">
        <v>1810</v>
      </c>
      <c r="E48" s="5">
        <v>2979</v>
      </c>
      <c r="F48" s="26">
        <f t="shared" si="6"/>
        <v>14.7</v>
      </c>
      <c r="G48" s="26">
        <f t="shared" si="7"/>
        <v>32.2</v>
      </c>
      <c r="H48" s="26">
        <f t="shared" si="8"/>
        <v>53</v>
      </c>
      <c r="I48"/>
      <c r="J48"/>
      <c r="K48"/>
      <c r="L48"/>
      <c r="M48"/>
      <c r="N48"/>
      <c r="O48"/>
      <c r="P48"/>
      <c r="R48"/>
      <c r="S48"/>
      <c r="T48"/>
      <c r="U48"/>
      <c r="V48"/>
      <c r="W48"/>
      <c r="X48"/>
      <c r="Y48"/>
      <c r="Z48"/>
      <c r="AA48"/>
    </row>
    <row r="49" spans="1:27" s="3" customFormat="1" ht="15" customHeight="1">
      <c r="A49" s="11" t="s">
        <v>39</v>
      </c>
      <c r="B49" s="6">
        <v>2264</v>
      </c>
      <c r="C49" s="6">
        <v>381</v>
      </c>
      <c r="D49" s="6">
        <v>795</v>
      </c>
      <c r="E49" s="6">
        <v>1086</v>
      </c>
      <c r="F49" s="26">
        <f t="shared" si="6"/>
        <v>16.8</v>
      </c>
      <c r="G49" s="26">
        <f t="shared" si="7"/>
        <v>35.1</v>
      </c>
      <c r="H49" s="26">
        <f t="shared" si="8"/>
        <v>48</v>
      </c>
      <c r="I49"/>
      <c r="J49"/>
      <c r="K49"/>
      <c r="L49"/>
      <c r="M49"/>
      <c r="N49"/>
      <c r="O49"/>
      <c r="P49"/>
      <c r="R49"/>
      <c r="S49"/>
      <c r="T49"/>
      <c r="U49"/>
      <c r="V49"/>
      <c r="W49"/>
      <c r="X49"/>
      <c r="Y49"/>
      <c r="Z49"/>
      <c r="AA49"/>
    </row>
    <row r="50" spans="1:27" ht="15" customHeight="1">
      <c r="A50" s="20" t="s">
        <v>40</v>
      </c>
      <c r="B50" s="21">
        <v>3950</v>
      </c>
      <c r="C50" s="22">
        <v>861</v>
      </c>
      <c r="D50" s="21">
        <v>1130</v>
      </c>
      <c r="E50" s="21">
        <v>1959</v>
      </c>
      <c r="F50" s="28">
        <f t="shared" si="6"/>
        <v>21.8</v>
      </c>
      <c r="G50" s="28">
        <f t="shared" si="7"/>
        <v>28.6</v>
      </c>
      <c r="H50" s="28">
        <f t="shared" si="8"/>
        <v>49.6</v>
      </c>
      <c r="I50"/>
      <c r="J50"/>
      <c r="K50"/>
      <c r="L50"/>
      <c r="M50"/>
      <c r="N50"/>
      <c r="O50"/>
      <c r="P50"/>
      <c r="R50"/>
      <c r="S50"/>
      <c r="T50"/>
      <c r="U50"/>
      <c r="V50"/>
      <c r="W50"/>
      <c r="X50"/>
      <c r="Y50"/>
      <c r="Z50"/>
      <c r="AA50"/>
    </row>
    <row r="51" spans="1:27" ht="15" customHeight="1">
      <c r="A51" s="14" t="s">
        <v>44</v>
      </c>
      <c r="F51"/>
      <c r="G51"/>
      <c r="H51"/>
      <c r="I51"/>
      <c r="J51"/>
      <c r="K51"/>
      <c r="L51"/>
      <c r="M51"/>
      <c r="N51"/>
      <c r="O51"/>
      <c r="P51"/>
      <c r="R51"/>
      <c r="S51"/>
      <c r="T51"/>
      <c r="U51"/>
      <c r="V51"/>
      <c r="W51"/>
      <c r="X51"/>
      <c r="Y51"/>
      <c r="Z51"/>
      <c r="AA51"/>
    </row>
    <row r="52" spans="18:27" ht="14.25">
      <c r="R52"/>
      <c r="S52"/>
      <c r="T52"/>
      <c r="U52"/>
      <c r="V52"/>
      <c r="W52"/>
      <c r="X52"/>
      <c r="Y52"/>
      <c r="Z52"/>
      <c r="AA52"/>
    </row>
    <row r="53" spans="18:27" ht="14.25">
      <c r="R53"/>
      <c r="S53"/>
      <c r="T53"/>
      <c r="U53"/>
      <c r="V53"/>
      <c r="W53"/>
      <c r="X53"/>
      <c r="Y53"/>
      <c r="Z53"/>
      <c r="AA53"/>
    </row>
    <row r="54" spans="18:27" ht="14.25">
      <c r="R54"/>
      <c r="S54"/>
      <c r="T54"/>
      <c r="U54"/>
      <c r="V54"/>
      <c r="W54"/>
      <c r="X54"/>
      <c r="Y54"/>
      <c r="Z54"/>
      <c r="AA54"/>
    </row>
    <row r="55" spans="18:27" ht="14.25">
      <c r="R55"/>
      <c r="S55"/>
      <c r="T55"/>
      <c r="U55"/>
      <c r="V55"/>
      <c r="W55"/>
      <c r="X55"/>
      <c r="Y55"/>
      <c r="Z55"/>
      <c r="AA55"/>
    </row>
    <row r="56" spans="6:8" ht="14.25">
      <c r="F56"/>
      <c r="G56"/>
      <c r="H56"/>
    </row>
  </sheetData>
  <mergeCells count="3">
    <mergeCell ref="A7:A8"/>
    <mergeCell ref="B7:E7"/>
    <mergeCell ref="F7:H7"/>
  </mergeCells>
  <printOptions/>
  <pageMargins left="0.98" right="0.21" top="0.39" bottom="0.29" header="0.39" footer="0.31"/>
  <pageSetup orientation="portrait" paperSize="9" scale="90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2002-01-23T07:55:48Z</cp:lastPrinted>
  <dcterms:created xsi:type="dcterms:W3CDTF">2001-10-01T02:39:52Z</dcterms:created>
  <dcterms:modified xsi:type="dcterms:W3CDTF">2002-01-23T08:02:51Z</dcterms:modified>
  <cp:category/>
  <cp:version/>
  <cp:contentType/>
  <cp:contentStatus/>
</cp:coreProperties>
</file>