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975" windowHeight="8310" tabRatio="762" activeTab="0"/>
  </bookViews>
  <sheets>
    <sheet name="第6表" sheetId="1" r:id="rId1"/>
  </sheets>
  <definedNames>
    <definedName name="_xlnm.Print_Area" localSheetId="0">'第6表'!$A$1:$H$152</definedName>
  </definedNames>
  <calcPr fullCalcOnLoad="1"/>
</workbook>
</file>

<file path=xl/sharedStrings.xml><?xml version="1.0" encoding="utf-8"?>
<sst xmlns="http://schemas.openxmlformats.org/spreadsheetml/2006/main" count="200" uniqueCount="44">
  <si>
    <t>10月</t>
  </si>
  <si>
    <t>11月</t>
  </si>
  <si>
    <t>12月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</si>
  <si>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</si>
  <si>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</si>
  <si>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</si>
  <si>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</si>
  <si>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</si>
  <si>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</si>
  <si>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</si>
  <si>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</si>
  <si>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</si>
  <si>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年　月</t>
  </si>
  <si>
    <t>平成22年</t>
  </si>
  <si>
    <t>増減数</t>
  </si>
  <si>
    <t>（補正含まず）</t>
  </si>
  <si>
    <t>補間</t>
  </si>
  <si>
    <t>補正数</t>
  </si>
  <si>
    <t>　国勢調査基準)</t>
  </si>
  <si>
    <t>平成23年</t>
  </si>
  <si>
    <t>平成24年</t>
  </si>
  <si>
    <t>平成25年</t>
  </si>
  <si>
    <t>平成26年</t>
  </si>
  <si>
    <t>平成27年</t>
  </si>
  <si>
    <t>【石川県】</t>
  </si>
  <si>
    <t>石川県</t>
  </si>
  <si>
    <t>石川県</t>
  </si>
  <si>
    <t>【石川県】</t>
  </si>
  <si>
    <t>推計世帯数</t>
  </si>
  <si>
    <t>(世帯)</t>
  </si>
  <si>
    <t>世　　帯　　増　　減</t>
  </si>
  <si>
    <t>(平成22年　　</t>
  </si>
  <si>
    <t>補間補正
世帯数</t>
  </si>
  <si>
    <t>補間補正
世帯数</t>
  </si>
  <si>
    <t>(a)</t>
  </si>
  <si>
    <t>(b)=(c)+(d)</t>
  </si>
  <si>
    <t>(c)</t>
  </si>
  <si>
    <t>(d)</t>
  </si>
  <si>
    <t>第６表　月別補間補正世帯数の計算表 ― 石川県</t>
  </si>
  <si>
    <t>第６表　月別補間補正世帯数の計算表 ― 石川県（続き）</t>
  </si>
  <si>
    <t>平成28年</t>
  </si>
  <si>
    <t>-</t>
  </si>
  <si>
    <t>-</t>
  </si>
  <si>
    <t>(平成27年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</si>
</sst>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;&quot;▲ &quot;#,##0.00"/>
    <numFmt numFmtId="178" formatCode="0.00;&quot;▲ &quot;0.0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color indexed="8"/>
      <name val="ＭＳ Ｐ明朝"/>
      <family val="1"/>
    </font>
    <font>
      <sz val="11"/>
      <color indexed="8"/>
      <name val="ＭＳ 明朝"/>
      <family val="1"/>
    </font>
    <font>
      <sz val="11"/>
      <color indexed="8"/>
      <name val="HG創英角ｺﾞｼｯｸUB"/>
      <family val="3"/>
    </font>
    <font>
      <sz val="9"/>
      <color indexed="8"/>
      <name val="ＭＳ 明朝"/>
      <family val="1"/>
    </font>
    <font>
      <sz val="11"/>
      <color indexed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Ｐ明朝"/>
      <family val="1"/>
    </font>
    <font>
      <sz val="11"/>
      <color theme="1"/>
      <name val="HG創英角ｺﾞｼｯｸUB"/>
      <family val="3"/>
    </font>
    <font>
      <sz val="9"/>
      <color theme="1"/>
      <name val="ＭＳ 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 style="thin"/>
      <right/>
      <top/>
      <bottom style="dotted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dotted"/>
    </border>
    <border>
      <left style="thin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41" fontId="42" fillId="0" borderId="10" xfId="0" applyNumberFormat="1" applyFont="1" applyFill="1" applyBorder="1" applyAlignment="1">
      <alignment horizontal="right" vertical="center"/>
    </xf>
    <xf numFmtId="41" fontId="42" fillId="0" borderId="0" xfId="0" applyNumberFormat="1" applyFont="1" applyFill="1" applyBorder="1" applyAlignment="1">
      <alignment horizontal="right" vertical="center"/>
    </xf>
    <xf numFmtId="41" fontId="42" fillId="0" borderId="11" xfId="0" applyNumberFormat="1" applyFont="1" applyFill="1" applyBorder="1" applyAlignment="1">
      <alignment horizontal="right" vertical="center"/>
    </xf>
    <xf numFmtId="41" fontId="42" fillId="0" borderId="0" xfId="0" applyNumberFormat="1" applyFont="1" applyFill="1" applyBorder="1" applyAlignment="1">
      <alignment vertical="center"/>
    </xf>
    <xf numFmtId="41" fontId="42" fillId="0" borderId="10" xfId="0" applyNumberFormat="1" applyFont="1" applyFill="1" applyBorder="1" applyAlignment="1">
      <alignment vertical="center"/>
    </xf>
    <xf numFmtId="0" fontId="43" fillId="0" borderId="0" xfId="0" applyFont="1" applyFill="1" applyAlignment="1">
      <alignment horizontal="left" vertical="center"/>
    </xf>
    <xf numFmtId="0" fontId="42" fillId="0" borderId="0" xfId="0" applyFont="1" applyFill="1" applyAlignment="1">
      <alignment vertical="center"/>
    </xf>
    <xf numFmtId="0" fontId="44" fillId="0" borderId="0" xfId="0" applyFont="1" applyFill="1" applyAlignment="1">
      <alignment horizontal="right" vertical="center"/>
    </xf>
    <xf numFmtId="0" fontId="45" fillId="0" borderId="0" xfId="0" applyFont="1" applyFill="1" applyBorder="1" applyAlignment="1">
      <alignment horizontal="right" vertical="center"/>
    </xf>
    <xf numFmtId="0" fontId="42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right"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Continuous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shrinkToFit="1"/>
    </xf>
    <xf numFmtId="0" fontId="42" fillId="0" borderId="19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176" fontId="42" fillId="0" borderId="14" xfId="0" applyNumberFormat="1" applyFont="1" applyFill="1" applyBorder="1" applyAlignment="1">
      <alignment vertical="center"/>
    </xf>
    <xf numFmtId="176" fontId="42" fillId="0" borderId="23" xfId="0" applyNumberFormat="1" applyFont="1" applyFill="1" applyBorder="1" applyAlignment="1">
      <alignment vertical="center"/>
    </xf>
    <xf numFmtId="176" fontId="42" fillId="0" borderId="0" xfId="0" applyNumberFormat="1" applyFont="1" applyFill="1" applyBorder="1" applyAlignment="1">
      <alignment vertical="center"/>
    </xf>
    <xf numFmtId="177" fontId="42" fillId="0" borderId="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41" fontId="42" fillId="0" borderId="24" xfId="0" applyNumberFormat="1" applyFont="1" applyFill="1" applyBorder="1" applyAlignment="1">
      <alignment vertical="center"/>
    </xf>
    <xf numFmtId="41" fontId="42" fillId="0" borderId="11" xfId="0" applyNumberFormat="1" applyFont="1" applyFill="1" applyBorder="1" applyAlignment="1">
      <alignment vertical="center"/>
    </xf>
    <xf numFmtId="177" fontId="42" fillId="0" borderId="0" xfId="0" applyNumberFormat="1" applyFont="1" applyFill="1" applyBorder="1" applyAlignment="1">
      <alignment horizontal="right" vertical="center"/>
    </xf>
    <xf numFmtId="41" fontId="42" fillId="0" borderId="14" xfId="0" applyNumberFormat="1" applyFont="1" applyFill="1" applyBorder="1" applyAlignment="1">
      <alignment vertical="center"/>
    </xf>
    <xf numFmtId="41" fontId="42" fillId="0" borderId="23" xfId="0" applyNumberFormat="1" applyFont="1" applyFill="1" applyBorder="1" applyAlignment="1">
      <alignment vertical="center"/>
    </xf>
    <xf numFmtId="41" fontId="42" fillId="0" borderId="25" xfId="0" applyNumberFormat="1" applyFont="1" applyFill="1" applyBorder="1" applyAlignment="1">
      <alignment vertical="center"/>
    </xf>
    <xf numFmtId="0" fontId="45" fillId="0" borderId="26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vertical="center"/>
    </xf>
    <xf numFmtId="176" fontId="42" fillId="0" borderId="15" xfId="0" applyNumberFormat="1" applyFont="1" applyFill="1" applyBorder="1" applyAlignment="1">
      <alignment vertical="center"/>
    </xf>
    <xf numFmtId="178" fontId="42" fillId="0" borderId="0" xfId="0" applyNumberFormat="1" applyFont="1" applyFill="1" applyBorder="1" applyAlignment="1">
      <alignment vertical="center"/>
    </xf>
    <xf numFmtId="41" fontId="42" fillId="0" borderId="24" xfId="0" applyNumberFormat="1" applyFont="1" applyFill="1" applyBorder="1" applyAlignment="1">
      <alignment horizontal="right" vertical="center"/>
    </xf>
    <xf numFmtId="41" fontId="42" fillId="0" borderId="14" xfId="0" applyNumberFormat="1" applyFont="1" applyFill="1" applyBorder="1" applyAlignment="1">
      <alignment horizontal="right" vertical="center"/>
    </xf>
    <xf numFmtId="178" fontId="42" fillId="0" borderId="0" xfId="0" applyNumberFormat="1" applyFont="1" applyFill="1" applyBorder="1" applyAlignment="1">
      <alignment horizontal="right" vertical="center"/>
    </xf>
    <xf numFmtId="0" fontId="42" fillId="0" borderId="27" xfId="0" applyFont="1" applyFill="1" applyBorder="1" applyAlignment="1">
      <alignment vertical="center"/>
    </xf>
    <xf numFmtId="41" fontId="42" fillId="0" borderId="28" xfId="0" applyNumberFormat="1" applyFont="1" applyFill="1" applyBorder="1" applyAlignment="1">
      <alignment vertical="center"/>
    </xf>
    <xf numFmtId="41" fontId="42" fillId="0" borderId="27" xfId="0" applyNumberFormat="1" applyFont="1" applyFill="1" applyBorder="1" applyAlignment="1">
      <alignment vertical="center"/>
    </xf>
    <xf numFmtId="0" fontId="42" fillId="0" borderId="26" xfId="0" applyFont="1" applyFill="1" applyBorder="1" applyAlignment="1">
      <alignment vertical="center"/>
    </xf>
    <xf numFmtId="0" fontId="42" fillId="0" borderId="26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B1:I150"/>
  <sheetViews>
    <sheetView tabSelected="1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3.625" style="7" customWidth="1"/>
    <col min="2" max="2" width="9.00390625" style="7" customWidth="1"/>
    <col min="3" max="3" width="5.25390625" style="7" customWidth="1"/>
    <col min="4" max="4" width="16.00390625" style="7" customWidth="1"/>
    <col min="5" max="5" width="16.125" style="7" customWidth="1"/>
    <col min="6" max="7" width="16.25390625" style="7" customWidth="1"/>
    <col min="8" max="8" width="12.50390625" style="7" customWidth="1"/>
    <col min="9" max="9" width="3.625" style="26" customWidth="1"/>
    <col min="10" max="16384" width="9.00390625" style="7" customWidth="1"/>
  </cols>
  <sheetData>
    <row r="1" spans="2:9" ht="33.75" customHeight="1">
      <c r="B1" s="6" t="s">
        <v>38</v>
      </c>
      <c r="H1" s="8" t="s">
        <v>24</v>
      </c>
      <c r="I1" s="9"/>
    </row>
    <row r="2" spans="2:9" ht="15" customHeight="1" thickBot="1">
      <c r="B2" s="7" t="s">
        <v>25</v>
      </c>
      <c r="G2" s="10"/>
      <c r="H2" s="11" t="s">
        <v>29</v>
      </c>
      <c r="I2" s="12"/>
    </row>
    <row r="3" spans="2:9" ht="13.5" customHeight="1">
      <c r="B3" s="51" t="s">
        <v>12</v>
      </c>
      <c r="C3" s="51"/>
      <c r="D3" s="13" t="s">
        <v>28</v>
      </c>
      <c r="E3" s="53" t="s">
        <v>32</v>
      </c>
      <c r="F3" s="14" t="s">
        <v>30</v>
      </c>
      <c r="G3" s="14"/>
      <c r="H3" s="14"/>
      <c r="I3" s="15"/>
    </row>
    <row r="4" spans="2:9" ht="13.5" customHeight="1">
      <c r="B4" s="52"/>
      <c r="C4" s="52"/>
      <c r="D4" s="16" t="s">
        <v>31</v>
      </c>
      <c r="E4" s="54"/>
      <c r="F4" s="15" t="s">
        <v>14</v>
      </c>
      <c r="G4" s="17" t="s">
        <v>14</v>
      </c>
      <c r="H4" s="18" t="s">
        <v>16</v>
      </c>
      <c r="I4" s="15"/>
    </row>
    <row r="5" spans="2:9" ht="13.5" customHeight="1">
      <c r="B5" s="52"/>
      <c r="C5" s="52"/>
      <c r="D5" s="19" t="s">
        <v>18</v>
      </c>
      <c r="E5" s="55"/>
      <c r="F5" s="20"/>
      <c r="G5" s="21" t="s">
        <v>15</v>
      </c>
      <c r="H5" s="22" t="s">
        <v>17</v>
      </c>
      <c r="I5" s="15"/>
    </row>
    <row r="6" spans="2:9" ht="13.5" customHeight="1">
      <c r="B6" s="20"/>
      <c r="C6" s="23"/>
      <c r="D6" s="24"/>
      <c r="E6" s="24" t="s">
        <v>34</v>
      </c>
      <c r="F6" s="24" t="s">
        <v>35</v>
      </c>
      <c r="G6" s="24" t="s">
        <v>36</v>
      </c>
      <c r="H6" s="25" t="s">
        <v>37</v>
      </c>
      <c r="I6" s="15"/>
    </row>
    <row r="7" spans="2:9" ht="12.75" customHeight="1">
      <c r="B7" s="26" t="s">
        <v>13</v>
      </c>
      <c r="C7" s="27"/>
      <c r="D7" s="28"/>
      <c r="E7" s="28"/>
      <c r="F7" s="29"/>
      <c r="G7" s="30"/>
      <c r="H7" s="30"/>
      <c r="I7" s="31"/>
    </row>
    <row r="8" spans="2:9" ht="12.75" customHeight="1">
      <c r="B8" s="26"/>
      <c r="C8" s="32" t="s">
        <v>0</v>
      </c>
      <c r="D8" s="33">
        <v>441170</v>
      </c>
      <c r="E8" s="33">
        <v>441170</v>
      </c>
      <c r="F8" s="34">
        <v>372</v>
      </c>
      <c r="G8" s="5">
        <v>487</v>
      </c>
      <c r="H8" s="5">
        <v>-115</v>
      </c>
      <c r="I8" s="35"/>
    </row>
    <row r="9" spans="2:9" ht="12.75" customHeight="1">
      <c r="B9" s="26"/>
      <c r="C9" s="26" t="s">
        <v>1</v>
      </c>
      <c r="D9" s="36">
        <v>441657</v>
      </c>
      <c r="E9" s="36">
        <v>441542</v>
      </c>
      <c r="F9" s="37">
        <v>168</v>
      </c>
      <c r="G9" s="4">
        <v>283</v>
      </c>
      <c r="H9" s="4">
        <v>-115</v>
      </c>
      <c r="I9" s="35"/>
    </row>
    <row r="10" spans="2:9" ht="12.75" customHeight="1">
      <c r="B10" s="26"/>
      <c r="C10" s="26" t="s">
        <v>2</v>
      </c>
      <c r="D10" s="36">
        <v>441940</v>
      </c>
      <c r="E10" s="36">
        <v>441710</v>
      </c>
      <c r="F10" s="37">
        <v>-152</v>
      </c>
      <c r="G10" s="4">
        <v>-37</v>
      </c>
      <c r="H10" s="4">
        <v>-115</v>
      </c>
      <c r="I10" s="35"/>
    </row>
    <row r="11" spans="2:9" ht="12.75" customHeight="1">
      <c r="B11" s="26" t="s">
        <v>19</v>
      </c>
      <c r="C11" s="27"/>
      <c r="D11" s="36"/>
      <c r="E11" s="36"/>
      <c r="F11" s="37"/>
      <c r="G11" s="4"/>
      <c r="H11" s="4"/>
      <c r="I11" s="35"/>
    </row>
    <row r="12" spans="2:9" ht="12.75" customHeight="1">
      <c r="B12" s="26"/>
      <c r="C12" s="26" t="s">
        <v>3</v>
      </c>
      <c r="D12" s="36">
        <v>441903</v>
      </c>
      <c r="E12" s="36">
        <v>441558</v>
      </c>
      <c r="F12" s="37">
        <v>-61</v>
      </c>
      <c r="G12" s="4">
        <v>54</v>
      </c>
      <c r="H12" s="4">
        <v>-115</v>
      </c>
      <c r="I12" s="35"/>
    </row>
    <row r="13" spans="2:9" ht="12.75" customHeight="1">
      <c r="B13" s="26"/>
      <c r="C13" s="26" t="s">
        <v>4</v>
      </c>
      <c r="D13" s="36">
        <v>441957</v>
      </c>
      <c r="E13" s="36">
        <v>441497</v>
      </c>
      <c r="F13" s="37">
        <v>-210</v>
      </c>
      <c r="G13" s="4">
        <v>-96</v>
      </c>
      <c r="H13" s="4">
        <v>-114</v>
      </c>
      <c r="I13" s="35"/>
    </row>
    <row r="14" spans="2:9" ht="12.75" customHeight="1">
      <c r="B14" s="26"/>
      <c r="C14" s="26" t="s">
        <v>5</v>
      </c>
      <c r="D14" s="36">
        <v>441861</v>
      </c>
      <c r="E14" s="36">
        <v>441287</v>
      </c>
      <c r="F14" s="37">
        <v>179</v>
      </c>
      <c r="G14" s="4">
        <v>294</v>
      </c>
      <c r="H14" s="4">
        <v>-115</v>
      </c>
      <c r="I14" s="35"/>
    </row>
    <row r="15" spans="2:9" ht="12.75" customHeight="1">
      <c r="B15" s="26"/>
      <c r="C15" s="26" t="s">
        <v>6</v>
      </c>
      <c r="D15" s="36">
        <v>442155</v>
      </c>
      <c r="E15" s="36">
        <v>441466</v>
      </c>
      <c r="F15" s="37">
        <v>1674</v>
      </c>
      <c r="G15" s="4">
        <v>1789</v>
      </c>
      <c r="H15" s="4">
        <v>-115</v>
      </c>
      <c r="I15" s="35"/>
    </row>
    <row r="16" spans="2:9" ht="12.75" customHeight="1">
      <c r="B16" s="26"/>
      <c r="C16" s="26" t="s">
        <v>7</v>
      </c>
      <c r="D16" s="36">
        <v>443944</v>
      </c>
      <c r="E16" s="36">
        <v>443140</v>
      </c>
      <c r="F16" s="37">
        <v>135</v>
      </c>
      <c r="G16" s="4">
        <v>250</v>
      </c>
      <c r="H16" s="4">
        <v>-115</v>
      </c>
      <c r="I16" s="35"/>
    </row>
    <row r="17" spans="2:9" ht="12.75" customHeight="1">
      <c r="B17" s="26"/>
      <c r="C17" s="26" t="s">
        <v>8</v>
      </c>
      <c r="D17" s="36">
        <v>444194</v>
      </c>
      <c r="E17" s="36">
        <v>443275</v>
      </c>
      <c r="F17" s="37">
        <v>-64</v>
      </c>
      <c r="G17" s="4">
        <v>51</v>
      </c>
      <c r="H17" s="4">
        <v>-115</v>
      </c>
      <c r="I17" s="35"/>
    </row>
    <row r="18" spans="2:9" ht="12.75" customHeight="1">
      <c r="B18" s="26"/>
      <c r="C18" s="26" t="s">
        <v>9</v>
      </c>
      <c r="D18" s="36">
        <v>444245</v>
      </c>
      <c r="E18" s="36">
        <v>443211</v>
      </c>
      <c r="F18" s="37">
        <v>-5</v>
      </c>
      <c r="G18" s="4">
        <v>109</v>
      </c>
      <c r="H18" s="4">
        <v>-114</v>
      </c>
      <c r="I18" s="35"/>
    </row>
    <row r="19" spans="2:9" ht="12.75" customHeight="1">
      <c r="B19" s="26"/>
      <c r="C19" s="26" t="s">
        <v>10</v>
      </c>
      <c r="D19" s="36">
        <v>444354</v>
      </c>
      <c r="E19" s="36">
        <v>443206</v>
      </c>
      <c r="F19" s="37">
        <v>138</v>
      </c>
      <c r="G19" s="4">
        <v>253</v>
      </c>
      <c r="H19" s="4">
        <v>-115</v>
      </c>
      <c r="I19" s="35"/>
    </row>
    <row r="20" spans="2:9" ht="12.75" customHeight="1">
      <c r="B20" s="26"/>
      <c r="C20" s="26" t="s">
        <v>11</v>
      </c>
      <c r="D20" s="36">
        <v>444607</v>
      </c>
      <c r="E20" s="36">
        <v>443344</v>
      </c>
      <c r="F20" s="37">
        <v>108</v>
      </c>
      <c r="G20" s="4">
        <v>223</v>
      </c>
      <c r="H20" s="4">
        <v>-115</v>
      </c>
      <c r="I20" s="35"/>
    </row>
    <row r="21" spans="2:9" ht="12.75" customHeight="1">
      <c r="B21" s="26"/>
      <c r="C21" s="32" t="s">
        <v>0</v>
      </c>
      <c r="D21" s="33">
        <v>444830</v>
      </c>
      <c r="E21" s="33">
        <v>443452</v>
      </c>
      <c r="F21" s="34">
        <v>129</v>
      </c>
      <c r="G21" s="5">
        <v>244</v>
      </c>
      <c r="H21" s="5">
        <v>-115</v>
      </c>
      <c r="I21" s="31"/>
    </row>
    <row r="22" spans="2:9" ht="12.75" customHeight="1">
      <c r="B22" s="26"/>
      <c r="C22" s="26" t="s">
        <v>1</v>
      </c>
      <c r="D22" s="36">
        <v>445074</v>
      </c>
      <c r="E22" s="36">
        <v>443581</v>
      </c>
      <c r="F22" s="37">
        <v>139</v>
      </c>
      <c r="G22" s="4">
        <v>254</v>
      </c>
      <c r="H22" s="4">
        <v>-115</v>
      </c>
      <c r="I22" s="31"/>
    </row>
    <row r="23" spans="2:9" ht="12.75" customHeight="1">
      <c r="B23" s="26"/>
      <c r="C23" s="26" t="s">
        <v>2</v>
      </c>
      <c r="D23" s="36">
        <v>445328</v>
      </c>
      <c r="E23" s="36">
        <v>443720</v>
      </c>
      <c r="F23" s="37">
        <v>-108</v>
      </c>
      <c r="G23" s="4">
        <v>6</v>
      </c>
      <c r="H23" s="4">
        <v>-114</v>
      </c>
      <c r="I23" s="31"/>
    </row>
    <row r="24" spans="2:9" ht="12.75" customHeight="1">
      <c r="B24" s="26" t="s">
        <v>20</v>
      </c>
      <c r="C24" s="27"/>
      <c r="D24" s="36"/>
      <c r="E24" s="36"/>
      <c r="F24" s="37"/>
      <c r="G24" s="4"/>
      <c r="H24" s="4"/>
      <c r="I24" s="31"/>
    </row>
    <row r="25" spans="2:9" ht="12.75" customHeight="1">
      <c r="B25" s="26"/>
      <c r="C25" s="26" t="s">
        <v>3</v>
      </c>
      <c r="D25" s="36">
        <v>445334</v>
      </c>
      <c r="E25" s="36">
        <v>443612</v>
      </c>
      <c r="F25" s="37">
        <v>-54</v>
      </c>
      <c r="G25" s="4">
        <v>61</v>
      </c>
      <c r="H25" s="4">
        <v>-115</v>
      </c>
      <c r="I25" s="31"/>
    </row>
    <row r="26" spans="2:9" ht="12.75" customHeight="1">
      <c r="B26" s="26"/>
      <c r="C26" s="26" t="s">
        <v>4</v>
      </c>
      <c r="D26" s="36">
        <v>445395</v>
      </c>
      <c r="E26" s="36">
        <v>443558</v>
      </c>
      <c r="F26" s="37">
        <v>-298</v>
      </c>
      <c r="G26" s="4">
        <v>-183</v>
      </c>
      <c r="H26" s="4">
        <v>-115</v>
      </c>
      <c r="I26" s="31"/>
    </row>
    <row r="27" spans="2:9" ht="12.75" customHeight="1">
      <c r="B27" s="26"/>
      <c r="C27" s="26" t="s">
        <v>5</v>
      </c>
      <c r="D27" s="36">
        <v>445212</v>
      </c>
      <c r="E27" s="36">
        <v>443260</v>
      </c>
      <c r="F27" s="37">
        <v>-204</v>
      </c>
      <c r="G27" s="4">
        <v>-89</v>
      </c>
      <c r="H27" s="4">
        <v>-115</v>
      </c>
      <c r="I27" s="31"/>
    </row>
    <row r="28" spans="2:9" ht="12.75" customHeight="1">
      <c r="B28" s="26"/>
      <c r="C28" s="26" t="s">
        <v>6</v>
      </c>
      <c r="D28" s="36">
        <v>445123</v>
      </c>
      <c r="E28" s="36">
        <v>443056</v>
      </c>
      <c r="F28" s="37">
        <v>1976</v>
      </c>
      <c r="G28" s="4">
        <v>2091</v>
      </c>
      <c r="H28" s="4">
        <v>-115</v>
      </c>
      <c r="I28" s="31"/>
    </row>
    <row r="29" spans="2:9" ht="12.75" customHeight="1">
      <c r="B29" s="26"/>
      <c r="C29" s="26" t="s">
        <v>7</v>
      </c>
      <c r="D29" s="36">
        <v>447214</v>
      </c>
      <c r="E29" s="36">
        <v>445032</v>
      </c>
      <c r="F29" s="37">
        <v>229</v>
      </c>
      <c r="G29" s="4">
        <v>343</v>
      </c>
      <c r="H29" s="4">
        <v>-114</v>
      </c>
      <c r="I29" s="31"/>
    </row>
    <row r="30" spans="2:9" ht="12.75" customHeight="1">
      <c r="B30" s="26"/>
      <c r="C30" s="26" t="s">
        <v>8</v>
      </c>
      <c r="D30" s="36">
        <v>447557</v>
      </c>
      <c r="E30" s="36">
        <v>445261</v>
      </c>
      <c r="F30" s="37">
        <v>149</v>
      </c>
      <c r="G30" s="4">
        <v>264</v>
      </c>
      <c r="H30" s="4">
        <v>-115</v>
      </c>
      <c r="I30" s="31"/>
    </row>
    <row r="31" spans="2:9" ht="12.75" customHeight="1">
      <c r="B31" s="26"/>
      <c r="C31" s="26" t="s">
        <v>9</v>
      </c>
      <c r="D31" s="36">
        <v>447821</v>
      </c>
      <c r="E31" s="36">
        <v>445410</v>
      </c>
      <c r="F31" s="37">
        <v>-56</v>
      </c>
      <c r="G31" s="4">
        <v>59</v>
      </c>
      <c r="H31" s="4">
        <v>-115</v>
      </c>
      <c r="I31" s="31"/>
    </row>
    <row r="32" spans="2:9" ht="12.75" customHeight="1">
      <c r="B32" s="26"/>
      <c r="C32" s="26" t="s">
        <v>10</v>
      </c>
      <c r="D32" s="36">
        <v>447880</v>
      </c>
      <c r="E32" s="36">
        <v>445354</v>
      </c>
      <c r="F32" s="37">
        <v>85</v>
      </c>
      <c r="G32" s="4">
        <v>200</v>
      </c>
      <c r="H32" s="4">
        <v>-115</v>
      </c>
      <c r="I32" s="31"/>
    </row>
    <row r="33" spans="2:9" ht="12.75" customHeight="1">
      <c r="B33" s="26"/>
      <c r="C33" s="26" t="s">
        <v>11</v>
      </c>
      <c r="D33" s="36">
        <v>448080</v>
      </c>
      <c r="E33" s="36">
        <v>445439</v>
      </c>
      <c r="F33" s="37">
        <v>40</v>
      </c>
      <c r="G33" s="4">
        <v>155</v>
      </c>
      <c r="H33" s="4">
        <v>-115</v>
      </c>
      <c r="I33" s="31"/>
    </row>
    <row r="34" spans="2:9" ht="12.75" customHeight="1">
      <c r="B34" s="26"/>
      <c r="C34" s="32" t="s">
        <v>0</v>
      </c>
      <c r="D34" s="33">
        <v>448235</v>
      </c>
      <c r="E34" s="33">
        <v>445479</v>
      </c>
      <c r="F34" s="34">
        <v>413</v>
      </c>
      <c r="G34" s="5">
        <v>527</v>
      </c>
      <c r="H34" s="5">
        <v>-114</v>
      </c>
      <c r="I34" s="31"/>
    </row>
    <row r="35" spans="2:9" ht="12.75" customHeight="1">
      <c r="B35" s="26"/>
      <c r="C35" s="26" t="s">
        <v>1</v>
      </c>
      <c r="D35" s="36">
        <v>448762</v>
      </c>
      <c r="E35" s="36">
        <v>445892</v>
      </c>
      <c r="F35" s="37">
        <v>161</v>
      </c>
      <c r="G35" s="4">
        <v>276</v>
      </c>
      <c r="H35" s="4">
        <v>-115</v>
      </c>
      <c r="I35" s="31"/>
    </row>
    <row r="36" spans="2:9" ht="12.75" customHeight="1">
      <c r="B36" s="26"/>
      <c r="C36" s="26" t="s">
        <v>2</v>
      </c>
      <c r="D36" s="36">
        <v>449038</v>
      </c>
      <c r="E36" s="36">
        <v>446053</v>
      </c>
      <c r="F36" s="37">
        <v>-232</v>
      </c>
      <c r="G36" s="4">
        <v>-117</v>
      </c>
      <c r="H36" s="4">
        <v>-115</v>
      </c>
      <c r="I36" s="31"/>
    </row>
    <row r="37" spans="2:9" ht="12.75" customHeight="1">
      <c r="B37" s="26" t="s">
        <v>21</v>
      </c>
      <c r="C37" s="27"/>
      <c r="D37" s="36"/>
      <c r="E37" s="36"/>
      <c r="F37" s="37"/>
      <c r="G37" s="4"/>
      <c r="H37" s="4"/>
      <c r="I37" s="31"/>
    </row>
    <row r="38" spans="2:9" ht="12.75" customHeight="1">
      <c r="B38" s="26"/>
      <c r="C38" s="26" t="s">
        <v>3</v>
      </c>
      <c r="D38" s="36">
        <v>448921</v>
      </c>
      <c r="E38" s="36">
        <v>445821</v>
      </c>
      <c r="F38" s="37">
        <v>-150</v>
      </c>
      <c r="G38" s="4">
        <v>-35</v>
      </c>
      <c r="H38" s="4">
        <v>-115</v>
      </c>
      <c r="I38" s="31"/>
    </row>
    <row r="39" spans="2:9" ht="12.75" customHeight="1">
      <c r="B39" s="26"/>
      <c r="C39" s="26" t="s">
        <v>4</v>
      </c>
      <c r="D39" s="36">
        <v>448886</v>
      </c>
      <c r="E39" s="36">
        <v>445671</v>
      </c>
      <c r="F39" s="37">
        <v>-243</v>
      </c>
      <c r="G39" s="4">
        <v>-128</v>
      </c>
      <c r="H39" s="4">
        <v>-115</v>
      </c>
      <c r="I39" s="31"/>
    </row>
    <row r="40" spans="2:9" ht="12.75" customHeight="1">
      <c r="B40" s="26"/>
      <c r="C40" s="26" t="s">
        <v>5</v>
      </c>
      <c r="D40" s="36">
        <v>448758</v>
      </c>
      <c r="E40" s="36">
        <v>445428</v>
      </c>
      <c r="F40" s="37">
        <v>-410</v>
      </c>
      <c r="G40" s="4">
        <v>-296</v>
      </c>
      <c r="H40" s="4">
        <v>-114</v>
      </c>
      <c r="I40" s="31"/>
    </row>
    <row r="41" spans="2:9" ht="12.75" customHeight="1">
      <c r="B41" s="26"/>
      <c r="C41" s="26" t="s">
        <v>6</v>
      </c>
      <c r="D41" s="36">
        <v>448462</v>
      </c>
      <c r="E41" s="36">
        <v>445018</v>
      </c>
      <c r="F41" s="37">
        <v>2288</v>
      </c>
      <c r="G41" s="4">
        <v>2403</v>
      </c>
      <c r="H41" s="4">
        <v>-115</v>
      </c>
      <c r="I41" s="31"/>
    </row>
    <row r="42" spans="2:9" ht="12.75" customHeight="1">
      <c r="B42" s="26"/>
      <c r="C42" s="26" t="s">
        <v>7</v>
      </c>
      <c r="D42" s="36">
        <v>450865</v>
      </c>
      <c r="E42" s="36">
        <v>447306</v>
      </c>
      <c r="F42" s="37">
        <v>288</v>
      </c>
      <c r="G42" s="4">
        <v>403</v>
      </c>
      <c r="H42" s="4">
        <v>-115</v>
      </c>
      <c r="I42" s="31"/>
    </row>
    <row r="43" spans="2:9" ht="12.75" customHeight="1">
      <c r="B43" s="26"/>
      <c r="C43" s="26" t="s">
        <v>8</v>
      </c>
      <c r="D43" s="36">
        <v>451268</v>
      </c>
      <c r="E43" s="36">
        <v>447594</v>
      </c>
      <c r="F43" s="37">
        <v>27</v>
      </c>
      <c r="G43" s="4">
        <v>142</v>
      </c>
      <c r="H43" s="4">
        <v>-115</v>
      </c>
      <c r="I43" s="31"/>
    </row>
    <row r="44" spans="2:9" ht="12.75" customHeight="1">
      <c r="B44" s="26"/>
      <c r="C44" s="26" t="s">
        <v>9</v>
      </c>
      <c r="D44" s="36">
        <v>451410</v>
      </c>
      <c r="E44" s="36">
        <v>447621</v>
      </c>
      <c r="F44" s="37">
        <v>239</v>
      </c>
      <c r="G44" s="4">
        <v>354</v>
      </c>
      <c r="H44" s="4">
        <v>-115</v>
      </c>
      <c r="I44" s="31"/>
    </row>
    <row r="45" spans="2:9" ht="12.75" customHeight="1">
      <c r="B45" s="26"/>
      <c r="C45" s="26" t="s">
        <v>10</v>
      </c>
      <c r="D45" s="36">
        <v>451764</v>
      </c>
      <c r="E45" s="36">
        <v>447860</v>
      </c>
      <c r="F45" s="37">
        <v>83</v>
      </c>
      <c r="G45" s="4">
        <v>197</v>
      </c>
      <c r="H45" s="4">
        <v>-114</v>
      </c>
      <c r="I45" s="31"/>
    </row>
    <row r="46" spans="2:9" ht="12.75" customHeight="1">
      <c r="B46" s="26"/>
      <c r="C46" s="26" t="s">
        <v>11</v>
      </c>
      <c r="D46" s="36">
        <v>451961</v>
      </c>
      <c r="E46" s="36">
        <v>447943</v>
      </c>
      <c r="F46" s="37">
        <v>-9</v>
      </c>
      <c r="G46" s="4">
        <v>106</v>
      </c>
      <c r="H46" s="4">
        <v>-115</v>
      </c>
      <c r="I46" s="31"/>
    </row>
    <row r="47" spans="2:9" ht="12.75" customHeight="1">
      <c r="B47" s="26"/>
      <c r="C47" s="32" t="s">
        <v>0</v>
      </c>
      <c r="D47" s="33">
        <v>452067</v>
      </c>
      <c r="E47" s="33">
        <v>447934</v>
      </c>
      <c r="F47" s="34">
        <v>195</v>
      </c>
      <c r="G47" s="5">
        <v>310</v>
      </c>
      <c r="H47" s="5">
        <v>-115</v>
      </c>
      <c r="I47" s="31"/>
    </row>
    <row r="48" spans="2:9" ht="12.75" customHeight="1">
      <c r="B48" s="26"/>
      <c r="C48" s="26" t="s">
        <v>1</v>
      </c>
      <c r="D48" s="36">
        <v>452377</v>
      </c>
      <c r="E48" s="36">
        <v>448129</v>
      </c>
      <c r="F48" s="37">
        <v>91</v>
      </c>
      <c r="G48" s="4">
        <v>206</v>
      </c>
      <c r="H48" s="4">
        <v>-115</v>
      </c>
      <c r="I48" s="31"/>
    </row>
    <row r="49" spans="2:9" ht="12.75" customHeight="1">
      <c r="B49" s="26"/>
      <c r="C49" s="26" t="s">
        <v>2</v>
      </c>
      <c r="D49" s="36">
        <v>452583</v>
      </c>
      <c r="E49" s="36">
        <v>448220</v>
      </c>
      <c r="F49" s="37">
        <v>-129</v>
      </c>
      <c r="G49" s="4">
        <v>-14</v>
      </c>
      <c r="H49" s="4">
        <v>-115</v>
      </c>
      <c r="I49" s="31"/>
    </row>
    <row r="50" spans="2:9" ht="12.75" customHeight="1">
      <c r="B50" s="26" t="s">
        <v>22</v>
      </c>
      <c r="C50" s="27"/>
      <c r="D50" s="36"/>
      <c r="E50" s="36"/>
      <c r="F50" s="37"/>
      <c r="G50" s="4"/>
      <c r="H50" s="4"/>
      <c r="I50" s="31"/>
    </row>
    <row r="51" spans="2:9" ht="12.75" customHeight="1">
      <c r="B51" s="26"/>
      <c r="C51" s="26" t="s">
        <v>3</v>
      </c>
      <c r="D51" s="36">
        <v>452569</v>
      </c>
      <c r="E51" s="36">
        <v>448091</v>
      </c>
      <c r="F51" s="37">
        <v>-107</v>
      </c>
      <c r="G51" s="4">
        <v>7</v>
      </c>
      <c r="H51" s="4">
        <v>-114</v>
      </c>
      <c r="I51" s="31"/>
    </row>
    <row r="52" spans="2:9" ht="12.75" customHeight="1">
      <c r="B52" s="26"/>
      <c r="C52" s="26" t="s">
        <v>4</v>
      </c>
      <c r="D52" s="36">
        <v>452576</v>
      </c>
      <c r="E52" s="36">
        <v>447984</v>
      </c>
      <c r="F52" s="37">
        <v>-310</v>
      </c>
      <c r="G52" s="4">
        <v>-195</v>
      </c>
      <c r="H52" s="4">
        <v>-115</v>
      </c>
      <c r="I52" s="31"/>
    </row>
    <row r="53" spans="2:9" ht="12.75" customHeight="1">
      <c r="B53" s="26"/>
      <c r="C53" s="26" t="s">
        <v>5</v>
      </c>
      <c r="D53" s="36">
        <v>452381</v>
      </c>
      <c r="E53" s="36">
        <v>447674</v>
      </c>
      <c r="F53" s="37">
        <v>-23</v>
      </c>
      <c r="G53" s="4">
        <v>92</v>
      </c>
      <c r="H53" s="4">
        <v>-115</v>
      </c>
      <c r="I53" s="31"/>
    </row>
    <row r="54" spans="2:9" ht="12.75" customHeight="1">
      <c r="B54" s="26"/>
      <c r="C54" s="26" t="s">
        <v>6</v>
      </c>
      <c r="D54" s="36">
        <v>452473</v>
      </c>
      <c r="E54" s="36">
        <v>447651</v>
      </c>
      <c r="F54" s="37">
        <v>2165</v>
      </c>
      <c r="G54" s="4">
        <v>2280</v>
      </c>
      <c r="H54" s="4">
        <v>-115</v>
      </c>
      <c r="I54" s="31"/>
    </row>
    <row r="55" spans="2:9" ht="12.75" customHeight="1">
      <c r="B55" s="26"/>
      <c r="C55" s="26" t="s">
        <v>7</v>
      </c>
      <c r="D55" s="36">
        <v>454753</v>
      </c>
      <c r="E55" s="36">
        <v>449816</v>
      </c>
      <c r="F55" s="37">
        <v>205</v>
      </c>
      <c r="G55" s="4">
        <v>320</v>
      </c>
      <c r="H55" s="4">
        <v>-115</v>
      </c>
      <c r="I55" s="31"/>
    </row>
    <row r="56" spans="2:9" ht="12.75" customHeight="1">
      <c r="B56" s="26"/>
      <c r="C56" s="26" t="s">
        <v>8</v>
      </c>
      <c r="D56" s="36">
        <v>455073</v>
      </c>
      <c r="E56" s="36">
        <v>450021</v>
      </c>
      <c r="F56" s="37">
        <v>102</v>
      </c>
      <c r="G56" s="4">
        <v>216</v>
      </c>
      <c r="H56" s="4">
        <v>-114</v>
      </c>
      <c r="I56" s="31"/>
    </row>
    <row r="57" spans="2:9" ht="12.75" customHeight="1">
      <c r="B57" s="26"/>
      <c r="C57" s="26" t="s">
        <v>9</v>
      </c>
      <c r="D57" s="36">
        <v>455289</v>
      </c>
      <c r="E57" s="36">
        <v>450123</v>
      </c>
      <c r="F57" s="37">
        <v>247</v>
      </c>
      <c r="G57" s="4">
        <v>362</v>
      </c>
      <c r="H57" s="4">
        <v>-115</v>
      </c>
      <c r="I57" s="31"/>
    </row>
    <row r="58" spans="2:9" ht="12.75" customHeight="1">
      <c r="B58" s="26"/>
      <c r="C58" s="26" t="s">
        <v>10</v>
      </c>
      <c r="D58" s="36">
        <v>455651</v>
      </c>
      <c r="E58" s="36">
        <v>450370</v>
      </c>
      <c r="F58" s="37">
        <v>-56</v>
      </c>
      <c r="G58" s="4">
        <v>59</v>
      </c>
      <c r="H58" s="4">
        <v>-115</v>
      </c>
      <c r="I58" s="31"/>
    </row>
    <row r="59" spans="2:9" ht="12.75" customHeight="1">
      <c r="B59" s="26"/>
      <c r="C59" s="26" t="s">
        <v>11</v>
      </c>
      <c r="D59" s="36">
        <v>455710</v>
      </c>
      <c r="E59" s="36">
        <v>450314</v>
      </c>
      <c r="F59" s="37">
        <v>46</v>
      </c>
      <c r="G59" s="4">
        <v>161</v>
      </c>
      <c r="H59" s="4">
        <v>-115</v>
      </c>
      <c r="I59" s="31"/>
    </row>
    <row r="60" spans="2:9" ht="12.75" customHeight="1">
      <c r="B60" s="26"/>
      <c r="C60" s="32" t="s">
        <v>0</v>
      </c>
      <c r="D60" s="33">
        <v>455871</v>
      </c>
      <c r="E60" s="33">
        <v>450360</v>
      </c>
      <c r="F60" s="34">
        <v>306</v>
      </c>
      <c r="G60" s="5">
        <v>421</v>
      </c>
      <c r="H60" s="5">
        <v>-115</v>
      </c>
      <c r="I60" s="31"/>
    </row>
    <row r="61" spans="2:9" ht="12.75" customHeight="1">
      <c r="B61" s="26"/>
      <c r="C61" s="26" t="s">
        <v>1</v>
      </c>
      <c r="D61" s="36">
        <v>456292</v>
      </c>
      <c r="E61" s="36">
        <v>450666</v>
      </c>
      <c r="F61" s="37">
        <v>47</v>
      </c>
      <c r="G61" s="4">
        <v>161</v>
      </c>
      <c r="H61" s="4">
        <v>-114</v>
      </c>
      <c r="I61" s="31"/>
    </row>
    <row r="62" spans="2:9" ht="12.75" customHeight="1">
      <c r="B62" s="26"/>
      <c r="C62" s="26" t="s">
        <v>2</v>
      </c>
      <c r="D62" s="36">
        <v>456453</v>
      </c>
      <c r="E62" s="36">
        <v>450713</v>
      </c>
      <c r="F62" s="37">
        <v>-94</v>
      </c>
      <c r="G62" s="4">
        <v>21</v>
      </c>
      <c r="H62" s="4">
        <v>-115</v>
      </c>
      <c r="I62" s="31"/>
    </row>
    <row r="63" spans="2:9" ht="12.75" customHeight="1">
      <c r="B63" s="26" t="s">
        <v>23</v>
      </c>
      <c r="C63" s="27"/>
      <c r="D63" s="36"/>
      <c r="E63" s="36"/>
      <c r="F63" s="37"/>
      <c r="G63" s="4"/>
      <c r="H63" s="4"/>
      <c r="I63" s="31"/>
    </row>
    <row r="64" spans="2:9" ht="12.75" customHeight="1">
      <c r="B64" s="26"/>
      <c r="C64" s="26" t="s">
        <v>3</v>
      </c>
      <c r="D64" s="36">
        <v>456474</v>
      </c>
      <c r="E64" s="36">
        <v>450619</v>
      </c>
      <c r="F64" s="37">
        <v>-80</v>
      </c>
      <c r="G64" s="4">
        <v>35</v>
      </c>
      <c r="H64" s="4">
        <v>-115</v>
      </c>
      <c r="I64" s="31"/>
    </row>
    <row r="65" spans="2:9" ht="12.75" customHeight="1">
      <c r="B65" s="26"/>
      <c r="C65" s="26" t="s">
        <v>4</v>
      </c>
      <c r="D65" s="36">
        <v>456509</v>
      </c>
      <c r="E65" s="36">
        <v>450539</v>
      </c>
      <c r="F65" s="37">
        <v>-311</v>
      </c>
      <c r="G65" s="4">
        <v>-196</v>
      </c>
      <c r="H65" s="4">
        <v>-115</v>
      </c>
      <c r="I65" s="31"/>
    </row>
    <row r="66" spans="2:9" ht="12.75" customHeight="1">
      <c r="B66" s="26"/>
      <c r="C66" s="26" t="s">
        <v>5</v>
      </c>
      <c r="D66" s="36">
        <v>456313</v>
      </c>
      <c r="E66" s="36">
        <v>450228</v>
      </c>
      <c r="F66" s="37">
        <v>33</v>
      </c>
      <c r="G66" s="4">
        <v>148</v>
      </c>
      <c r="H66" s="4">
        <v>-115</v>
      </c>
      <c r="I66" s="31"/>
    </row>
    <row r="67" spans="2:9" ht="12.75" customHeight="1">
      <c r="B67" s="26"/>
      <c r="C67" s="26" t="s">
        <v>6</v>
      </c>
      <c r="D67" s="36">
        <v>456461</v>
      </c>
      <c r="E67" s="36">
        <v>450261</v>
      </c>
      <c r="F67" s="37">
        <v>1907</v>
      </c>
      <c r="G67" s="4">
        <v>2021</v>
      </c>
      <c r="H67" s="4">
        <v>-114</v>
      </c>
      <c r="I67" s="31"/>
    </row>
    <row r="68" spans="2:9" ht="12.75" customHeight="1">
      <c r="B68" s="26"/>
      <c r="C68" s="26" t="s">
        <v>7</v>
      </c>
      <c r="D68" s="36">
        <v>458482</v>
      </c>
      <c r="E68" s="36">
        <v>452168</v>
      </c>
      <c r="F68" s="37">
        <v>205</v>
      </c>
      <c r="G68" s="4">
        <v>320</v>
      </c>
      <c r="H68" s="4">
        <v>-115</v>
      </c>
      <c r="I68" s="31"/>
    </row>
    <row r="69" spans="2:9" ht="12.75" customHeight="1">
      <c r="B69" s="26"/>
      <c r="C69" s="26" t="s">
        <v>8</v>
      </c>
      <c r="D69" s="36">
        <v>458802</v>
      </c>
      <c r="E69" s="36">
        <v>452373</v>
      </c>
      <c r="F69" s="37">
        <v>88</v>
      </c>
      <c r="G69" s="4">
        <v>203</v>
      </c>
      <c r="H69" s="4">
        <v>-115</v>
      </c>
      <c r="I69" s="31"/>
    </row>
    <row r="70" spans="2:9" ht="12.75" customHeight="1">
      <c r="B70" s="26"/>
      <c r="C70" s="26" t="s">
        <v>9</v>
      </c>
      <c r="D70" s="36">
        <v>459005</v>
      </c>
      <c r="E70" s="36">
        <v>452461</v>
      </c>
      <c r="F70" s="37">
        <v>363</v>
      </c>
      <c r="G70" s="4">
        <v>478</v>
      </c>
      <c r="H70" s="4">
        <v>-115</v>
      </c>
      <c r="I70" s="31"/>
    </row>
    <row r="71" spans="2:9" ht="12.75" customHeight="1">
      <c r="B71" s="26"/>
      <c r="C71" s="26" t="s">
        <v>10</v>
      </c>
      <c r="D71" s="36">
        <v>459483</v>
      </c>
      <c r="E71" s="36">
        <v>452824</v>
      </c>
      <c r="F71" s="37">
        <v>100</v>
      </c>
      <c r="G71" s="4">
        <v>215</v>
      </c>
      <c r="H71" s="4">
        <v>-115</v>
      </c>
      <c r="I71" s="31"/>
    </row>
    <row r="72" spans="2:9" ht="12.75" customHeight="1">
      <c r="B72" s="26"/>
      <c r="C72" s="26" t="s">
        <v>11</v>
      </c>
      <c r="D72" s="36">
        <v>459698</v>
      </c>
      <c r="E72" s="36">
        <v>452924</v>
      </c>
      <c r="F72" s="37">
        <v>444</v>
      </c>
      <c r="G72" s="4">
        <v>558</v>
      </c>
      <c r="H72" s="4">
        <v>-114</v>
      </c>
      <c r="I72" s="31"/>
    </row>
    <row r="73" spans="2:9" ht="12.75" customHeight="1" thickBot="1">
      <c r="B73" s="26"/>
      <c r="C73" s="26" t="s">
        <v>0</v>
      </c>
      <c r="D73" s="36">
        <v>460256</v>
      </c>
      <c r="E73" s="36">
        <v>453368</v>
      </c>
      <c r="F73" s="38"/>
      <c r="G73" s="4"/>
      <c r="H73" s="4"/>
      <c r="I73" s="31"/>
    </row>
    <row r="74" spans="2:9" ht="12.75" customHeight="1">
      <c r="B74" s="39"/>
      <c r="C74" s="39"/>
      <c r="D74" s="39"/>
      <c r="E74" s="39"/>
      <c r="F74" s="39"/>
      <c r="G74" s="39"/>
      <c r="H74" s="39"/>
      <c r="I74" s="40"/>
    </row>
    <row r="75" spans="2:9" ht="12.75" customHeight="1">
      <c r="B75" s="41"/>
      <c r="C75" s="41"/>
      <c r="D75" s="41"/>
      <c r="E75" s="41"/>
      <c r="F75" s="41"/>
      <c r="G75" s="41"/>
      <c r="H75" s="41"/>
      <c r="I75" s="40"/>
    </row>
    <row r="76" spans="2:9" ht="12.75" customHeight="1">
      <c r="B76" s="41"/>
      <c r="C76" s="41"/>
      <c r="D76" s="41"/>
      <c r="E76" s="41"/>
      <c r="F76" s="41"/>
      <c r="G76" s="41"/>
      <c r="H76" s="41"/>
      <c r="I76" s="40"/>
    </row>
    <row r="77" spans="2:9" ht="33.75" customHeight="1">
      <c r="B77" s="6" t="s">
        <v>39</v>
      </c>
      <c r="H77" s="8" t="s">
        <v>27</v>
      </c>
      <c r="I77" s="9"/>
    </row>
    <row r="78" spans="2:9" ht="15" customHeight="1" thickBot="1">
      <c r="B78" s="7" t="s">
        <v>26</v>
      </c>
      <c r="G78" s="10"/>
      <c r="H78" s="11" t="s">
        <v>29</v>
      </c>
      <c r="I78" s="12"/>
    </row>
    <row r="79" spans="2:9" ht="13.5" customHeight="1">
      <c r="B79" s="51" t="s">
        <v>12</v>
      </c>
      <c r="C79" s="51"/>
      <c r="D79" s="13" t="s">
        <v>28</v>
      </c>
      <c r="E79" s="53" t="s">
        <v>33</v>
      </c>
      <c r="F79" s="14" t="s">
        <v>30</v>
      </c>
      <c r="G79" s="14"/>
      <c r="H79" s="14"/>
      <c r="I79" s="15"/>
    </row>
    <row r="80" spans="2:9" ht="13.5" customHeight="1">
      <c r="B80" s="52"/>
      <c r="C80" s="52"/>
      <c r="D80" s="16" t="s">
        <v>43</v>
      </c>
      <c r="E80" s="54"/>
      <c r="F80" s="15" t="s">
        <v>14</v>
      </c>
      <c r="G80" s="17" t="s">
        <v>14</v>
      </c>
      <c r="H80" s="18" t="s">
        <v>16</v>
      </c>
      <c r="I80" s="15"/>
    </row>
    <row r="81" spans="2:9" ht="13.5" customHeight="1">
      <c r="B81" s="52"/>
      <c r="C81" s="52"/>
      <c r="D81" s="19" t="s">
        <v>18</v>
      </c>
      <c r="E81" s="55"/>
      <c r="F81" s="20"/>
      <c r="G81" s="21" t="s">
        <v>15</v>
      </c>
      <c r="H81" s="22" t="s">
        <v>17</v>
      </c>
      <c r="I81" s="15"/>
    </row>
    <row r="82" spans="2:9" ht="13.5" customHeight="1">
      <c r="B82" s="20"/>
      <c r="C82" s="23"/>
      <c r="D82" s="24"/>
      <c r="E82" s="24" t="s">
        <v>34</v>
      </c>
      <c r="F82" s="24" t="s">
        <v>35</v>
      </c>
      <c r="G82" s="24" t="s">
        <v>36</v>
      </c>
      <c r="H82" s="25" t="s">
        <v>37</v>
      </c>
      <c r="I82" s="15"/>
    </row>
    <row r="83" spans="2:9" ht="12.75" customHeight="1">
      <c r="B83" s="26" t="s">
        <v>23</v>
      </c>
      <c r="C83" s="27"/>
      <c r="D83" s="28"/>
      <c r="E83" s="42"/>
      <c r="F83" s="29"/>
      <c r="G83" s="30"/>
      <c r="H83" s="30"/>
      <c r="I83" s="43"/>
    </row>
    <row r="84" spans="2:9" ht="12.75" customHeight="1">
      <c r="B84" s="26"/>
      <c r="C84" s="32" t="s">
        <v>0</v>
      </c>
      <c r="D84" s="33">
        <v>453368</v>
      </c>
      <c r="E84" s="44" t="s">
        <v>42</v>
      </c>
      <c r="F84" s="34">
        <v>638</v>
      </c>
      <c r="G84" s="5">
        <v>638</v>
      </c>
      <c r="H84" s="1" t="s">
        <v>42</v>
      </c>
      <c r="I84" s="35"/>
    </row>
    <row r="85" spans="2:9" ht="12.75" customHeight="1">
      <c r="B85" s="26"/>
      <c r="C85" s="26" t="s">
        <v>1</v>
      </c>
      <c r="D85" s="36">
        <v>454006</v>
      </c>
      <c r="E85" s="45" t="s">
        <v>41</v>
      </c>
      <c r="F85" s="37">
        <v>270</v>
      </c>
      <c r="G85" s="4">
        <v>270</v>
      </c>
      <c r="H85" s="2" t="s">
        <v>42</v>
      </c>
      <c r="I85" s="35"/>
    </row>
    <row r="86" spans="2:9" ht="12.75" customHeight="1">
      <c r="B86" s="26"/>
      <c r="C86" s="26" t="s">
        <v>2</v>
      </c>
      <c r="D86" s="36">
        <v>454276</v>
      </c>
      <c r="E86" s="45" t="s">
        <v>41</v>
      </c>
      <c r="F86" s="37">
        <v>-4</v>
      </c>
      <c r="G86" s="4">
        <v>-4</v>
      </c>
      <c r="H86" s="2" t="s">
        <v>42</v>
      </c>
      <c r="I86" s="35"/>
    </row>
    <row r="87" spans="2:9" ht="12.75" customHeight="1">
      <c r="B87" s="26" t="s">
        <v>40</v>
      </c>
      <c r="C87" s="27"/>
      <c r="D87" s="36"/>
      <c r="E87" s="36"/>
      <c r="F87" s="37"/>
      <c r="G87" s="4"/>
      <c r="H87" s="2"/>
      <c r="I87" s="35"/>
    </row>
    <row r="88" spans="2:9" ht="12.75" customHeight="1">
      <c r="B88" s="26"/>
      <c r="C88" s="26" t="s">
        <v>3</v>
      </c>
      <c r="D88" s="36">
        <v>454272</v>
      </c>
      <c r="E88" s="45" t="s">
        <v>41</v>
      </c>
      <c r="F88" s="37">
        <v>-9</v>
      </c>
      <c r="G88" s="4">
        <v>-9</v>
      </c>
      <c r="H88" s="2" t="s">
        <v>41</v>
      </c>
      <c r="I88" s="35"/>
    </row>
    <row r="89" spans="2:9" ht="12.75" customHeight="1">
      <c r="B89" s="26"/>
      <c r="C89" s="26" t="s">
        <v>4</v>
      </c>
      <c r="D89" s="36">
        <v>454263</v>
      </c>
      <c r="E89" s="45" t="s">
        <v>41</v>
      </c>
      <c r="F89" s="37">
        <v>-124</v>
      </c>
      <c r="G89" s="4">
        <v>-124</v>
      </c>
      <c r="H89" s="2" t="s">
        <v>42</v>
      </c>
      <c r="I89" s="35"/>
    </row>
    <row r="90" spans="2:9" ht="12.75" customHeight="1">
      <c r="B90" s="26"/>
      <c r="C90" s="26" t="s">
        <v>5</v>
      </c>
      <c r="D90" s="36">
        <v>454139</v>
      </c>
      <c r="E90" s="45" t="s">
        <v>41</v>
      </c>
      <c r="F90" s="37">
        <v>-349</v>
      </c>
      <c r="G90" s="4">
        <v>-349</v>
      </c>
      <c r="H90" s="2" t="s">
        <v>41</v>
      </c>
      <c r="I90" s="35"/>
    </row>
    <row r="91" spans="2:9" ht="12.75" customHeight="1">
      <c r="B91" s="26"/>
      <c r="C91" s="26" t="s">
        <v>6</v>
      </c>
      <c r="D91" s="36">
        <v>453790</v>
      </c>
      <c r="E91" s="45" t="s">
        <v>41</v>
      </c>
      <c r="F91" s="37">
        <v>2027</v>
      </c>
      <c r="G91" s="4">
        <v>2027</v>
      </c>
      <c r="H91" s="2" t="s">
        <v>41</v>
      </c>
      <c r="I91" s="35"/>
    </row>
    <row r="92" spans="2:9" ht="12.75" customHeight="1">
      <c r="B92" s="26"/>
      <c r="C92" s="26" t="s">
        <v>7</v>
      </c>
      <c r="D92" s="36">
        <v>455817</v>
      </c>
      <c r="E92" s="45" t="s">
        <v>41</v>
      </c>
      <c r="F92" s="37">
        <v>429</v>
      </c>
      <c r="G92" s="4">
        <v>429</v>
      </c>
      <c r="H92" s="2" t="s">
        <v>41</v>
      </c>
      <c r="I92" s="35"/>
    </row>
    <row r="93" spans="2:9" ht="12.75" customHeight="1">
      <c r="B93" s="26"/>
      <c r="C93" s="26" t="s">
        <v>8</v>
      </c>
      <c r="D93" s="36">
        <v>456246</v>
      </c>
      <c r="E93" s="45" t="s">
        <v>41</v>
      </c>
      <c r="F93" s="37">
        <v>391</v>
      </c>
      <c r="G93" s="4">
        <v>391</v>
      </c>
      <c r="H93" s="2" t="s">
        <v>41</v>
      </c>
      <c r="I93" s="35"/>
    </row>
    <row r="94" spans="2:9" ht="12.75" customHeight="1">
      <c r="B94" s="26"/>
      <c r="C94" s="26" t="s">
        <v>9</v>
      </c>
      <c r="D94" s="36">
        <v>456637</v>
      </c>
      <c r="E94" s="45" t="s">
        <v>41</v>
      </c>
      <c r="F94" s="37">
        <v>460</v>
      </c>
      <c r="G94" s="4">
        <v>460</v>
      </c>
      <c r="H94" s="2" t="s">
        <v>41</v>
      </c>
      <c r="I94" s="35"/>
    </row>
    <row r="95" spans="2:9" ht="12.75" customHeight="1">
      <c r="B95" s="26"/>
      <c r="C95" s="26" t="s">
        <v>10</v>
      </c>
      <c r="D95" s="36">
        <v>457097</v>
      </c>
      <c r="E95" s="45" t="s">
        <v>41</v>
      </c>
      <c r="F95" s="37">
        <v>79</v>
      </c>
      <c r="G95" s="4">
        <v>79</v>
      </c>
      <c r="H95" s="2" t="s">
        <v>41</v>
      </c>
      <c r="I95" s="35"/>
    </row>
    <row r="96" spans="2:9" ht="12.75" customHeight="1">
      <c r="B96" s="26"/>
      <c r="C96" s="26" t="s">
        <v>11</v>
      </c>
      <c r="D96" s="36">
        <v>457176</v>
      </c>
      <c r="E96" s="45" t="s">
        <v>41</v>
      </c>
      <c r="F96" s="37">
        <v>183</v>
      </c>
      <c r="G96" s="4">
        <v>183</v>
      </c>
      <c r="H96" s="2" t="s">
        <v>41</v>
      </c>
      <c r="I96" s="35"/>
    </row>
    <row r="97" spans="2:9" ht="12.75" customHeight="1" thickBot="1">
      <c r="B97" s="26"/>
      <c r="C97" s="32" t="s">
        <v>0</v>
      </c>
      <c r="D97" s="33">
        <v>457359</v>
      </c>
      <c r="E97" s="44" t="s">
        <v>41</v>
      </c>
      <c r="F97" s="3" t="s">
        <v>42</v>
      </c>
      <c r="G97" s="1" t="s">
        <v>42</v>
      </c>
      <c r="H97" s="1" t="s">
        <v>41</v>
      </c>
      <c r="I97" s="43"/>
    </row>
    <row r="98" spans="2:9" ht="12.75" customHeight="1" hidden="1">
      <c r="B98" s="26"/>
      <c r="C98" s="26" t="s">
        <v>1</v>
      </c>
      <c r="D98" s="36"/>
      <c r="E98" s="36" t="e">
        <f>E97+F97</f>
        <v>#VALUE!</v>
      </c>
      <c r="F98" s="37" t="e">
        <f>#REF!-#REF!+H98</f>
        <v>#REF!</v>
      </c>
      <c r="G98" s="4" t="e">
        <f>#REF!-#REF!</f>
        <v>#REF!</v>
      </c>
      <c r="H98" s="4"/>
      <c r="I98" s="43"/>
    </row>
    <row r="99" spans="2:9" ht="12.75" customHeight="1" hidden="1">
      <c r="B99" s="26"/>
      <c r="C99" s="26" t="s">
        <v>2</v>
      </c>
      <c r="D99" s="36"/>
      <c r="E99" s="36" t="e">
        <f>E98+F98</f>
        <v>#VALUE!</v>
      </c>
      <c r="F99" s="37" t="e">
        <f>#REF!-#REF!+H99</f>
        <v>#REF!</v>
      </c>
      <c r="G99" s="4" t="e">
        <f>#REF!-#REF!</f>
        <v>#REF!</v>
      </c>
      <c r="H99" s="4"/>
      <c r="I99" s="43"/>
    </row>
    <row r="100" spans="2:9" ht="12.75" customHeight="1" hidden="1">
      <c r="B100" s="26" t="s">
        <v>20</v>
      </c>
      <c r="C100" s="27">
        <v>2012</v>
      </c>
      <c r="D100" s="36"/>
      <c r="E100" s="36"/>
      <c r="F100" s="37"/>
      <c r="G100" s="4"/>
      <c r="H100" s="4"/>
      <c r="I100" s="43"/>
    </row>
    <row r="101" spans="2:9" ht="12.75" customHeight="1" hidden="1">
      <c r="B101" s="26"/>
      <c r="C101" s="26" t="s">
        <v>3</v>
      </c>
      <c r="D101" s="36"/>
      <c r="E101" s="36" t="e">
        <f>E99+F99</f>
        <v>#VALUE!</v>
      </c>
      <c r="F101" s="37" t="e">
        <f>#REF!-#REF!+H101</f>
        <v>#REF!</v>
      </c>
      <c r="G101" s="4" t="e">
        <f>#REF!-#REF!</f>
        <v>#REF!</v>
      </c>
      <c r="H101" s="4"/>
      <c r="I101" s="43"/>
    </row>
    <row r="102" spans="2:9" ht="12.75" customHeight="1" hidden="1">
      <c r="B102" s="26"/>
      <c r="C102" s="26" t="s">
        <v>4</v>
      </c>
      <c r="D102" s="36"/>
      <c r="E102" s="36" t="e">
        <f aca="true" t="shared" si="0" ref="E102:E112">E101+F101</f>
        <v>#VALUE!</v>
      </c>
      <c r="F102" s="37" t="e">
        <f>#REF!-#REF!+H102</f>
        <v>#REF!</v>
      </c>
      <c r="G102" s="4" t="e">
        <f>#REF!-#REF!</f>
        <v>#REF!</v>
      </c>
      <c r="H102" s="4"/>
      <c r="I102" s="43"/>
    </row>
    <row r="103" spans="2:9" ht="12.75" customHeight="1" hidden="1">
      <c r="B103" s="26"/>
      <c r="C103" s="26" t="s">
        <v>5</v>
      </c>
      <c r="D103" s="36"/>
      <c r="E103" s="36" t="e">
        <f t="shared" si="0"/>
        <v>#VALUE!</v>
      </c>
      <c r="F103" s="37" t="e">
        <f>#REF!-#REF!+H103</f>
        <v>#REF!</v>
      </c>
      <c r="G103" s="4" t="e">
        <f>#REF!-#REF!</f>
        <v>#REF!</v>
      </c>
      <c r="H103" s="4"/>
      <c r="I103" s="43"/>
    </row>
    <row r="104" spans="2:9" ht="12.75" customHeight="1" hidden="1">
      <c r="B104" s="26"/>
      <c r="C104" s="26" t="s">
        <v>6</v>
      </c>
      <c r="D104" s="36"/>
      <c r="E104" s="36" t="e">
        <f t="shared" si="0"/>
        <v>#VALUE!</v>
      </c>
      <c r="F104" s="37" t="e">
        <f>#REF!-#REF!+H104</f>
        <v>#REF!</v>
      </c>
      <c r="G104" s="4" t="e">
        <f>#REF!-#REF!</f>
        <v>#REF!</v>
      </c>
      <c r="H104" s="4"/>
      <c r="I104" s="43"/>
    </row>
    <row r="105" spans="2:9" ht="12.75" customHeight="1" hidden="1">
      <c r="B105" s="26"/>
      <c r="C105" s="26" t="s">
        <v>7</v>
      </c>
      <c r="D105" s="36"/>
      <c r="E105" s="36" t="e">
        <f t="shared" si="0"/>
        <v>#VALUE!</v>
      </c>
      <c r="F105" s="37" t="e">
        <f>#REF!-#REF!+H105</f>
        <v>#REF!</v>
      </c>
      <c r="G105" s="4" t="e">
        <f>#REF!-#REF!</f>
        <v>#REF!</v>
      </c>
      <c r="H105" s="4"/>
      <c r="I105" s="43"/>
    </row>
    <row r="106" spans="2:9" ht="12.75" customHeight="1" hidden="1">
      <c r="B106" s="26"/>
      <c r="C106" s="26" t="s">
        <v>8</v>
      </c>
      <c r="D106" s="36"/>
      <c r="E106" s="36" t="e">
        <f t="shared" si="0"/>
        <v>#VALUE!</v>
      </c>
      <c r="F106" s="37" t="e">
        <f>#REF!-#REF!+H106</f>
        <v>#REF!</v>
      </c>
      <c r="G106" s="4" t="e">
        <f>#REF!-#REF!</f>
        <v>#REF!</v>
      </c>
      <c r="H106" s="4"/>
      <c r="I106" s="43"/>
    </row>
    <row r="107" spans="2:9" ht="12.75" customHeight="1" hidden="1">
      <c r="B107" s="26"/>
      <c r="C107" s="26" t="s">
        <v>9</v>
      </c>
      <c r="D107" s="36"/>
      <c r="E107" s="36" t="e">
        <f t="shared" si="0"/>
        <v>#VALUE!</v>
      </c>
      <c r="F107" s="37" t="e">
        <f>#REF!-#REF!+H107</f>
        <v>#REF!</v>
      </c>
      <c r="G107" s="4" t="e">
        <f>#REF!-#REF!</f>
        <v>#REF!</v>
      </c>
      <c r="H107" s="4"/>
      <c r="I107" s="43"/>
    </row>
    <row r="108" spans="2:9" ht="12.75" customHeight="1" hidden="1">
      <c r="B108" s="26"/>
      <c r="C108" s="26" t="s">
        <v>10</v>
      </c>
      <c r="D108" s="36"/>
      <c r="E108" s="36" t="e">
        <f t="shared" si="0"/>
        <v>#VALUE!</v>
      </c>
      <c r="F108" s="37" t="e">
        <f>#REF!-#REF!+H108</f>
        <v>#REF!</v>
      </c>
      <c r="G108" s="4" t="e">
        <f>#REF!-#REF!</f>
        <v>#REF!</v>
      </c>
      <c r="H108" s="4"/>
      <c r="I108" s="43"/>
    </row>
    <row r="109" spans="2:9" ht="12.75" customHeight="1" hidden="1">
      <c r="B109" s="26"/>
      <c r="C109" s="26" t="s">
        <v>11</v>
      </c>
      <c r="D109" s="36"/>
      <c r="E109" s="36" t="e">
        <f t="shared" si="0"/>
        <v>#VALUE!</v>
      </c>
      <c r="F109" s="37" t="e">
        <f>#REF!-#REF!+H109</f>
        <v>#REF!</v>
      </c>
      <c r="G109" s="4" t="e">
        <f>#REF!-#REF!</f>
        <v>#REF!</v>
      </c>
      <c r="H109" s="4"/>
      <c r="I109" s="46"/>
    </row>
    <row r="110" spans="2:9" ht="12.75" customHeight="1" hidden="1">
      <c r="B110" s="26"/>
      <c r="C110" s="32" t="s">
        <v>0</v>
      </c>
      <c r="D110" s="33"/>
      <c r="E110" s="33" t="e">
        <f t="shared" si="0"/>
        <v>#VALUE!</v>
      </c>
      <c r="F110" s="34" t="e">
        <f>#REF!-#REF!+H110</f>
        <v>#REF!</v>
      </c>
      <c r="G110" s="5" t="e">
        <f>#REF!-#REF!</f>
        <v>#REF!</v>
      </c>
      <c r="H110" s="5"/>
      <c r="I110" s="46"/>
    </row>
    <row r="111" spans="2:9" ht="12.75" customHeight="1" hidden="1">
      <c r="B111" s="26"/>
      <c r="C111" s="26" t="s">
        <v>1</v>
      </c>
      <c r="D111" s="36"/>
      <c r="E111" s="36" t="e">
        <f t="shared" si="0"/>
        <v>#VALUE!</v>
      </c>
      <c r="F111" s="37" t="e">
        <f>#REF!-#REF!+H111</f>
        <v>#REF!</v>
      </c>
      <c r="G111" s="4" t="e">
        <f>#REF!-#REF!</f>
        <v>#REF!</v>
      </c>
      <c r="H111" s="4"/>
      <c r="I111" s="46"/>
    </row>
    <row r="112" spans="2:9" ht="12.75" customHeight="1" hidden="1">
      <c r="B112" s="26"/>
      <c r="C112" s="26" t="s">
        <v>2</v>
      </c>
      <c r="D112" s="36"/>
      <c r="E112" s="36" t="e">
        <f t="shared" si="0"/>
        <v>#VALUE!</v>
      </c>
      <c r="F112" s="37" t="e">
        <f>#REF!-#REF!+H112</f>
        <v>#REF!</v>
      </c>
      <c r="G112" s="4" t="e">
        <f>#REF!-#REF!</f>
        <v>#REF!</v>
      </c>
      <c r="H112" s="4"/>
      <c r="I112" s="46"/>
    </row>
    <row r="113" spans="2:9" ht="12.75" customHeight="1" hidden="1">
      <c r="B113" s="26" t="s">
        <v>21</v>
      </c>
      <c r="C113" s="27">
        <v>2013</v>
      </c>
      <c r="D113" s="36"/>
      <c r="E113" s="36"/>
      <c r="F113" s="37"/>
      <c r="G113" s="4"/>
      <c r="H113" s="4"/>
      <c r="I113" s="46"/>
    </row>
    <row r="114" spans="2:9" ht="12.75" customHeight="1" hidden="1">
      <c r="B114" s="26"/>
      <c r="C114" s="26" t="s">
        <v>3</v>
      </c>
      <c r="D114" s="36"/>
      <c r="E114" s="36" t="e">
        <f>E112+F112</f>
        <v>#VALUE!</v>
      </c>
      <c r="F114" s="37" t="e">
        <f>#REF!-#REF!+H114</f>
        <v>#REF!</v>
      </c>
      <c r="G114" s="4" t="e">
        <f>#REF!-#REF!</f>
        <v>#REF!</v>
      </c>
      <c r="H114" s="4"/>
      <c r="I114" s="46"/>
    </row>
    <row r="115" spans="2:9" ht="12.75" customHeight="1" hidden="1">
      <c r="B115" s="26"/>
      <c r="C115" s="26" t="s">
        <v>4</v>
      </c>
      <c r="D115" s="36"/>
      <c r="E115" s="36" t="e">
        <f aca="true" t="shared" si="1" ref="E115:E125">E114+F114</f>
        <v>#VALUE!</v>
      </c>
      <c r="F115" s="37" t="e">
        <f>#REF!-#REF!+H115</f>
        <v>#REF!</v>
      </c>
      <c r="G115" s="4" t="e">
        <f>#REF!-#REF!</f>
        <v>#REF!</v>
      </c>
      <c r="H115" s="4"/>
      <c r="I115" s="46"/>
    </row>
    <row r="116" spans="2:9" ht="12.75" customHeight="1" hidden="1">
      <c r="B116" s="26"/>
      <c r="C116" s="26" t="s">
        <v>5</v>
      </c>
      <c r="D116" s="36"/>
      <c r="E116" s="36" t="e">
        <f t="shared" si="1"/>
        <v>#VALUE!</v>
      </c>
      <c r="F116" s="37" t="e">
        <f>#REF!-#REF!+H116</f>
        <v>#REF!</v>
      </c>
      <c r="G116" s="4" t="e">
        <f>#REF!-#REF!</f>
        <v>#REF!</v>
      </c>
      <c r="H116" s="4"/>
      <c r="I116" s="46"/>
    </row>
    <row r="117" spans="2:9" ht="12.75" customHeight="1" hidden="1">
      <c r="B117" s="26"/>
      <c r="C117" s="26" t="s">
        <v>6</v>
      </c>
      <c r="D117" s="36"/>
      <c r="E117" s="36" t="e">
        <f t="shared" si="1"/>
        <v>#VALUE!</v>
      </c>
      <c r="F117" s="37" t="e">
        <f>#REF!-#REF!+H117</f>
        <v>#REF!</v>
      </c>
      <c r="G117" s="4" t="e">
        <f>#REF!-#REF!</f>
        <v>#REF!</v>
      </c>
      <c r="H117" s="4"/>
      <c r="I117" s="46"/>
    </row>
    <row r="118" spans="2:9" ht="12.75" customHeight="1" hidden="1">
      <c r="B118" s="26"/>
      <c r="C118" s="26" t="s">
        <v>7</v>
      </c>
      <c r="D118" s="36"/>
      <c r="E118" s="36" t="e">
        <f t="shared" si="1"/>
        <v>#VALUE!</v>
      </c>
      <c r="F118" s="37" t="e">
        <f>#REF!-#REF!+H118</f>
        <v>#REF!</v>
      </c>
      <c r="G118" s="4" t="e">
        <f>#REF!-#REF!</f>
        <v>#REF!</v>
      </c>
      <c r="H118" s="4"/>
      <c r="I118" s="46"/>
    </row>
    <row r="119" spans="2:9" ht="12.75" customHeight="1" hidden="1">
      <c r="B119" s="26"/>
      <c r="C119" s="26" t="s">
        <v>8</v>
      </c>
      <c r="D119" s="36"/>
      <c r="E119" s="36" t="e">
        <f t="shared" si="1"/>
        <v>#VALUE!</v>
      </c>
      <c r="F119" s="37" t="e">
        <f>#REF!-#REF!+H119</f>
        <v>#REF!</v>
      </c>
      <c r="G119" s="4" t="e">
        <f>#REF!-#REF!</f>
        <v>#REF!</v>
      </c>
      <c r="H119" s="4"/>
      <c r="I119" s="46"/>
    </row>
    <row r="120" spans="2:9" ht="12.75" customHeight="1" hidden="1">
      <c r="B120" s="26"/>
      <c r="C120" s="26" t="s">
        <v>9</v>
      </c>
      <c r="D120" s="36"/>
      <c r="E120" s="36" t="e">
        <f t="shared" si="1"/>
        <v>#VALUE!</v>
      </c>
      <c r="F120" s="37" t="e">
        <f>#REF!-#REF!+H120</f>
        <v>#REF!</v>
      </c>
      <c r="G120" s="4" t="e">
        <f>#REF!-#REF!</f>
        <v>#REF!</v>
      </c>
      <c r="H120" s="4"/>
      <c r="I120" s="46"/>
    </row>
    <row r="121" spans="2:9" ht="12.75" customHeight="1" hidden="1">
      <c r="B121" s="26"/>
      <c r="C121" s="26" t="s">
        <v>10</v>
      </c>
      <c r="D121" s="36"/>
      <c r="E121" s="36" t="e">
        <f t="shared" si="1"/>
        <v>#VALUE!</v>
      </c>
      <c r="F121" s="37" t="e">
        <f>#REF!-#REF!+H121</f>
        <v>#REF!</v>
      </c>
      <c r="G121" s="4" t="e">
        <f>#REF!-#REF!</f>
        <v>#REF!</v>
      </c>
      <c r="H121" s="4"/>
      <c r="I121" s="46"/>
    </row>
    <row r="122" spans="2:9" ht="12.75" customHeight="1" hidden="1">
      <c r="B122" s="26"/>
      <c r="C122" s="26" t="s">
        <v>11</v>
      </c>
      <c r="D122" s="36"/>
      <c r="E122" s="36" t="e">
        <f t="shared" si="1"/>
        <v>#VALUE!</v>
      </c>
      <c r="F122" s="37" t="e">
        <f>#REF!-#REF!+H122</f>
        <v>#REF!</v>
      </c>
      <c r="G122" s="4" t="e">
        <f>#REF!-#REF!</f>
        <v>#REF!</v>
      </c>
      <c r="H122" s="4"/>
      <c r="I122" s="46"/>
    </row>
    <row r="123" spans="2:9" ht="12.75" customHeight="1" hidden="1">
      <c r="B123" s="26"/>
      <c r="C123" s="32" t="s">
        <v>0</v>
      </c>
      <c r="D123" s="33"/>
      <c r="E123" s="33" t="e">
        <f t="shared" si="1"/>
        <v>#VALUE!</v>
      </c>
      <c r="F123" s="34" t="e">
        <f>#REF!-#REF!+H123</f>
        <v>#REF!</v>
      </c>
      <c r="G123" s="5" t="e">
        <f>#REF!-#REF!</f>
        <v>#REF!</v>
      </c>
      <c r="H123" s="5"/>
      <c r="I123" s="46"/>
    </row>
    <row r="124" spans="2:9" ht="12.75" customHeight="1" hidden="1">
      <c r="B124" s="26"/>
      <c r="C124" s="26" t="s">
        <v>1</v>
      </c>
      <c r="D124" s="36"/>
      <c r="E124" s="36" t="e">
        <f t="shared" si="1"/>
        <v>#VALUE!</v>
      </c>
      <c r="F124" s="37" t="e">
        <f>#REF!-#REF!+H124</f>
        <v>#REF!</v>
      </c>
      <c r="G124" s="4" t="e">
        <f>#REF!-#REF!</f>
        <v>#REF!</v>
      </c>
      <c r="H124" s="4"/>
      <c r="I124" s="46"/>
    </row>
    <row r="125" spans="2:9" ht="12.75" customHeight="1" hidden="1">
      <c r="B125" s="26"/>
      <c r="C125" s="26" t="s">
        <v>2</v>
      </c>
      <c r="D125" s="36"/>
      <c r="E125" s="36" t="e">
        <f t="shared" si="1"/>
        <v>#VALUE!</v>
      </c>
      <c r="F125" s="37" t="e">
        <f>#REF!-#REF!+H125</f>
        <v>#REF!</v>
      </c>
      <c r="G125" s="4" t="e">
        <f>#REF!-#REF!</f>
        <v>#REF!</v>
      </c>
      <c r="H125" s="4"/>
      <c r="I125" s="46"/>
    </row>
    <row r="126" spans="2:9" ht="12.75" customHeight="1" hidden="1">
      <c r="B126" s="26" t="s">
        <v>22</v>
      </c>
      <c r="C126" s="27">
        <v>2014</v>
      </c>
      <c r="D126" s="36"/>
      <c r="E126" s="36"/>
      <c r="F126" s="37"/>
      <c r="G126" s="4"/>
      <c r="H126" s="4"/>
      <c r="I126" s="35"/>
    </row>
    <row r="127" spans="2:9" ht="12.75" customHeight="1" hidden="1">
      <c r="B127" s="26"/>
      <c r="C127" s="26" t="s">
        <v>3</v>
      </c>
      <c r="D127" s="36"/>
      <c r="E127" s="36" t="e">
        <f>E125+F125</f>
        <v>#VALUE!</v>
      </c>
      <c r="F127" s="37" t="e">
        <f>#REF!-#REF!+H127</f>
        <v>#REF!</v>
      </c>
      <c r="G127" s="4" t="e">
        <f>#REF!-#REF!</f>
        <v>#REF!</v>
      </c>
      <c r="H127" s="4"/>
      <c r="I127" s="35"/>
    </row>
    <row r="128" spans="2:9" ht="12.75" customHeight="1" hidden="1">
      <c r="B128" s="26"/>
      <c r="C128" s="26" t="s">
        <v>4</v>
      </c>
      <c r="D128" s="36"/>
      <c r="E128" s="36" t="e">
        <f aca="true" t="shared" si="2" ref="E128:E138">E127+F127</f>
        <v>#VALUE!</v>
      </c>
      <c r="F128" s="37" t="e">
        <f>#REF!-#REF!+H128</f>
        <v>#REF!</v>
      </c>
      <c r="G128" s="4" t="e">
        <f>#REF!-#REF!</f>
        <v>#REF!</v>
      </c>
      <c r="H128" s="4"/>
      <c r="I128" s="35"/>
    </row>
    <row r="129" spans="2:9" ht="12.75" customHeight="1" hidden="1">
      <c r="B129" s="26"/>
      <c r="C129" s="26" t="s">
        <v>5</v>
      </c>
      <c r="D129" s="36"/>
      <c r="E129" s="36" t="e">
        <f t="shared" si="2"/>
        <v>#VALUE!</v>
      </c>
      <c r="F129" s="37" t="e">
        <f>#REF!-#REF!+H129</f>
        <v>#REF!</v>
      </c>
      <c r="G129" s="4" t="e">
        <f>#REF!-#REF!</f>
        <v>#REF!</v>
      </c>
      <c r="H129" s="4"/>
      <c r="I129" s="35"/>
    </row>
    <row r="130" spans="2:9" ht="12.75" customHeight="1" hidden="1">
      <c r="B130" s="26"/>
      <c r="C130" s="26" t="s">
        <v>6</v>
      </c>
      <c r="D130" s="36"/>
      <c r="E130" s="36" t="e">
        <f t="shared" si="2"/>
        <v>#VALUE!</v>
      </c>
      <c r="F130" s="37" t="e">
        <f>#REF!-#REF!+H130</f>
        <v>#REF!</v>
      </c>
      <c r="G130" s="4" t="e">
        <f>#REF!-#REF!</f>
        <v>#REF!</v>
      </c>
      <c r="H130" s="4"/>
      <c r="I130" s="35"/>
    </row>
    <row r="131" spans="2:9" ht="12.75" customHeight="1" hidden="1">
      <c r="B131" s="26"/>
      <c r="C131" s="26" t="s">
        <v>7</v>
      </c>
      <c r="D131" s="36"/>
      <c r="E131" s="36" t="e">
        <f t="shared" si="2"/>
        <v>#VALUE!</v>
      </c>
      <c r="F131" s="37" t="e">
        <f>#REF!-#REF!+H131</f>
        <v>#REF!</v>
      </c>
      <c r="G131" s="4" t="e">
        <f>#REF!-#REF!</f>
        <v>#REF!</v>
      </c>
      <c r="H131" s="4"/>
      <c r="I131" s="35"/>
    </row>
    <row r="132" spans="2:9" ht="12.75" customHeight="1" hidden="1">
      <c r="B132" s="26"/>
      <c r="C132" s="26" t="s">
        <v>8</v>
      </c>
      <c r="D132" s="36"/>
      <c r="E132" s="36" t="e">
        <f t="shared" si="2"/>
        <v>#VALUE!</v>
      </c>
      <c r="F132" s="37" t="e">
        <f>#REF!-#REF!+H132</f>
        <v>#REF!</v>
      </c>
      <c r="G132" s="4" t="e">
        <f>#REF!-#REF!</f>
        <v>#REF!</v>
      </c>
      <c r="H132" s="4"/>
      <c r="I132" s="35"/>
    </row>
    <row r="133" spans="2:9" ht="12.75" customHeight="1" hidden="1">
      <c r="B133" s="26"/>
      <c r="C133" s="26" t="s">
        <v>9</v>
      </c>
      <c r="D133" s="36"/>
      <c r="E133" s="36" t="e">
        <f t="shared" si="2"/>
        <v>#VALUE!</v>
      </c>
      <c r="F133" s="37" t="e">
        <f>#REF!-#REF!+H133</f>
        <v>#REF!</v>
      </c>
      <c r="G133" s="4" t="e">
        <f>#REF!-#REF!</f>
        <v>#REF!</v>
      </c>
      <c r="H133" s="4"/>
      <c r="I133" s="35"/>
    </row>
    <row r="134" spans="2:9" ht="12.75" customHeight="1" hidden="1">
      <c r="B134" s="26"/>
      <c r="C134" s="26" t="s">
        <v>10</v>
      </c>
      <c r="D134" s="36"/>
      <c r="E134" s="36" t="e">
        <f t="shared" si="2"/>
        <v>#VALUE!</v>
      </c>
      <c r="F134" s="37" t="e">
        <f>#REF!-#REF!+H134</f>
        <v>#REF!</v>
      </c>
      <c r="G134" s="4" t="e">
        <f>#REF!-#REF!</f>
        <v>#REF!</v>
      </c>
      <c r="H134" s="4"/>
      <c r="I134" s="35"/>
    </row>
    <row r="135" spans="2:9" ht="12.75" customHeight="1" hidden="1">
      <c r="B135" s="26"/>
      <c r="C135" s="26" t="s">
        <v>11</v>
      </c>
      <c r="D135" s="36"/>
      <c r="E135" s="36" t="e">
        <f t="shared" si="2"/>
        <v>#VALUE!</v>
      </c>
      <c r="F135" s="37" t="e">
        <f>#REF!-#REF!+H135</f>
        <v>#REF!</v>
      </c>
      <c r="G135" s="4" t="e">
        <f>#REF!-#REF!</f>
        <v>#REF!</v>
      </c>
      <c r="H135" s="4"/>
      <c r="I135" s="35"/>
    </row>
    <row r="136" spans="2:9" ht="12.75" customHeight="1" hidden="1">
      <c r="B136" s="26"/>
      <c r="C136" s="32" t="s">
        <v>0</v>
      </c>
      <c r="D136" s="33"/>
      <c r="E136" s="33" t="e">
        <f t="shared" si="2"/>
        <v>#VALUE!</v>
      </c>
      <c r="F136" s="34" t="e">
        <f>#REF!-#REF!+H136</f>
        <v>#REF!</v>
      </c>
      <c r="G136" s="5" t="e">
        <f>#REF!-#REF!</f>
        <v>#REF!</v>
      </c>
      <c r="H136" s="5"/>
      <c r="I136" s="46"/>
    </row>
    <row r="137" spans="2:9" ht="12.75" customHeight="1" hidden="1">
      <c r="B137" s="26"/>
      <c r="C137" s="26" t="s">
        <v>1</v>
      </c>
      <c r="D137" s="36"/>
      <c r="E137" s="36" t="e">
        <f t="shared" si="2"/>
        <v>#VALUE!</v>
      </c>
      <c r="F137" s="37" t="e">
        <f>#REF!-#REF!+H137</f>
        <v>#REF!</v>
      </c>
      <c r="G137" s="4" t="e">
        <f>#REF!-#REF!</f>
        <v>#REF!</v>
      </c>
      <c r="H137" s="4"/>
      <c r="I137" s="46"/>
    </row>
    <row r="138" spans="2:9" ht="12.75" customHeight="1" hidden="1">
      <c r="B138" s="26"/>
      <c r="C138" s="26" t="s">
        <v>2</v>
      </c>
      <c r="D138" s="36"/>
      <c r="E138" s="36" t="e">
        <f t="shared" si="2"/>
        <v>#VALUE!</v>
      </c>
      <c r="F138" s="37" t="e">
        <f>#REF!-#REF!+H138</f>
        <v>#REF!</v>
      </c>
      <c r="G138" s="4" t="e">
        <f>#REF!-#REF!</f>
        <v>#REF!</v>
      </c>
      <c r="H138" s="4"/>
      <c r="I138" s="46"/>
    </row>
    <row r="139" spans="2:9" ht="12.75" customHeight="1" hidden="1">
      <c r="B139" s="26" t="s">
        <v>23</v>
      </c>
      <c r="C139" s="27">
        <v>2015</v>
      </c>
      <c r="D139" s="36"/>
      <c r="E139" s="36"/>
      <c r="F139" s="37"/>
      <c r="G139" s="4"/>
      <c r="H139" s="4"/>
      <c r="I139" s="35"/>
    </row>
    <row r="140" spans="2:9" ht="12.75" customHeight="1" hidden="1">
      <c r="B140" s="26"/>
      <c r="C140" s="26" t="s">
        <v>3</v>
      </c>
      <c r="D140" s="36"/>
      <c r="E140" s="36" t="e">
        <f>E138+F138</f>
        <v>#VALUE!</v>
      </c>
      <c r="F140" s="37" t="e">
        <f>#REF!-#REF!+H140</f>
        <v>#REF!</v>
      </c>
      <c r="G140" s="4" t="e">
        <f>#REF!-#REF!</f>
        <v>#REF!</v>
      </c>
      <c r="H140" s="4"/>
      <c r="I140" s="35"/>
    </row>
    <row r="141" spans="2:9" ht="12.75" customHeight="1" hidden="1">
      <c r="B141" s="26"/>
      <c r="C141" s="26" t="s">
        <v>4</v>
      </c>
      <c r="D141" s="36"/>
      <c r="E141" s="36" t="e">
        <f aca="true" t="shared" si="3" ref="E141:E148">E140+F140</f>
        <v>#VALUE!</v>
      </c>
      <c r="F141" s="37" t="e">
        <f>#REF!-#REF!+H141</f>
        <v>#REF!</v>
      </c>
      <c r="G141" s="4" t="e">
        <f>#REF!-#REF!</f>
        <v>#REF!</v>
      </c>
      <c r="H141" s="4"/>
      <c r="I141" s="35"/>
    </row>
    <row r="142" spans="2:9" ht="12.75" customHeight="1" hidden="1">
      <c r="B142" s="26"/>
      <c r="C142" s="26" t="s">
        <v>5</v>
      </c>
      <c r="D142" s="36"/>
      <c r="E142" s="36" t="e">
        <f t="shared" si="3"/>
        <v>#VALUE!</v>
      </c>
      <c r="F142" s="37" t="e">
        <f>#REF!-#REF!+H142</f>
        <v>#REF!</v>
      </c>
      <c r="G142" s="4" t="e">
        <f>#REF!-#REF!</f>
        <v>#REF!</v>
      </c>
      <c r="H142" s="4"/>
      <c r="I142" s="35"/>
    </row>
    <row r="143" spans="2:9" ht="12.75" customHeight="1" hidden="1">
      <c r="B143" s="26"/>
      <c r="C143" s="26" t="s">
        <v>6</v>
      </c>
      <c r="D143" s="36"/>
      <c r="E143" s="36" t="e">
        <f t="shared" si="3"/>
        <v>#VALUE!</v>
      </c>
      <c r="F143" s="37" t="e">
        <f>#REF!-#REF!+H143</f>
        <v>#REF!</v>
      </c>
      <c r="G143" s="4" t="e">
        <f>#REF!-#REF!</f>
        <v>#REF!</v>
      </c>
      <c r="H143" s="4"/>
      <c r="I143" s="35"/>
    </row>
    <row r="144" spans="2:9" ht="12.75" customHeight="1" hidden="1">
      <c r="B144" s="26"/>
      <c r="C144" s="26" t="s">
        <v>7</v>
      </c>
      <c r="D144" s="36"/>
      <c r="E144" s="36" t="e">
        <f t="shared" si="3"/>
        <v>#VALUE!</v>
      </c>
      <c r="F144" s="37" t="e">
        <f>#REF!-#REF!+H144</f>
        <v>#REF!</v>
      </c>
      <c r="G144" s="4" t="e">
        <f>#REF!-#REF!</f>
        <v>#REF!</v>
      </c>
      <c r="H144" s="4"/>
      <c r="I144" s="35"/>
    </row>
    <row r="145" spans="2:9" ht="12.75" customHeight="1" hidden="1">
      <c r="B145" s="26"/>
      <c r="C145" s="26" t="s">
        <v>8</v>
      </c>
      <c r="D145" s="36"/>
      <c r="E145" s="36" t="e">
        <f t="shared" si="3"/>
        <v>#VALUE!</v>
      </c>
      <c r="F145" s="37" t="e">
        <f>#REF!-#REF!+H145</f>
        <v>#REF!</v>
      </c>
      <c r="G145" s="4" t="e">
        <f>#REF!-#REF!</f>
        <v>#REF!</v>
      </c>
      <c r="H145" s="4"/>
      <c r="I145" s="35"/>
    </row>
    <row r="146" spans="2:9" ht="12.75" customHeight="1" hidden="1">
      <c r="B146" s="26"/>
      <c r="C146" s="26" t="s">
        <v>9</v>
      </c>
      <c r="D146" s="36"/>
      <c r="E146" s="36" t="e">
        <f t="shared" si="3"/>
        <v>#VALUE!</v>
      </c>
      <c r="F146" s="37" t="e">
        <f>#REF!-#REF!+H146</f>
        <v>#REF!</v>
      </c>
      <c r="G146" s="4" t="e">
        <f>#REF!-#REF!</f>
        <v>#REF!</v>
      </c>
      <c r="H146" s="4"/>
      <c r="I146" s="35"/>
    </row>
    <row r="147" spans="2:9" ht="12.75" customHeight="1" hidden="1">
      <c r="B147" s="26"/>
      <c r="C147" s="26" t="s">
        <v>10</v>
      </c>
      <c r="D147" s="36"/>
      <c r="E147" s="36" t="e">
        <f t="shared" si="3"/>
        <v>#VALUE!</v>
      </c>
      <c r="F147" s="37" t="e">
        <f>#REF!-#REF!+H147</f>
        <v>#REF!</v>
      </c>
      <c r="G147" s="4" t="e">
        <f>#REF!-#REF!</f>
        <v>#REF!</v>
      </c>
      <c r="H147" s="4"/>
      <c r="I147" s="35"/>
    </row>
    <row r="148" spans="2:9" ht="12.75" customHeight="1" hidden="1">
      <c r="B148" s="26"/>
      <c r="C148" s="26" t="s">
        <v>11</v>
      </c>
      <c r="D148" s="36"/>
      <c r="E148" s="36" t="e">
        <f t="shared" si="3"/>
        <v>#VALUE!</v>
      </c>
      <c r="F148" s="37" t="e">
        <f>#REF!-#REF!+H148</f>
        <v>#REF!</v>
      </c>
      <c r="G148" s="4" t="e">
        <f>#REF!-#REF!</f>
        <v>#REF!</v>
      </c>
      <c r="H148" s="4"/>
      <c r="I148" s="35"/>
    </row>
    <row r="149" spans="2:9" ht="12.75" customHeight="1" hidden="1" thickBot="1">
      <c r="B149" s="47"/>
      <c r="C149" s="47" t="s">
        <v>0</v>
      </c>
      <c r="D149" s="48"/>
      <c r="E149" s="48">
        <f>D159</f>
        <v>0</v>
      </c>
      <c r="F149" s="38"/>
      <c r="G149" s="49"/>
      <c r="H149" s="49"/>
      <c r="I149" s="46"/>
    </row>
    <row r="150" spans="2:8" ht="12.75" customHeight="1">
      <c r="B150" s="50"/>
      <c r="C150" s="50"/>
      <c r="D150" s="50"/>
      <c r="E150" s="50"/>
      <c r="F150" s="50"/>
      <c r="G150" s="50"/>
      <c r="H150" s="50"/>
    </row>
    <row r="151" ht="12.75" customHeight="1"/>
    <row r="152" ht="12.75" customHeight="1"/>
  </sheetData>
  <sheetProtection/>
  <mergeCells count="4">
    <mergeCell ref="B79:C81"/>
    <mergeCell ref="E79:E81"/>
    <mergeCell ref="B3:C5"/>
    <mergeCell ref="E3:E5"/>
  </mergeCells>
  <printOptions horizontalCentered="1"/>
  <pageMargins left="0.5905511811023623" right="0.5905511811023623" top="0.5905511811023623" bottom="0.1968503937007874" header="0.5118110236220472" footer="0.5118110236220472"/>
  <pageSetup fitToHeight="2" horizontalDpi="1200" verticalDpi="1200" orientation="portrait" pageOrder="overThenDown" paperSize="9" scale="85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eda</dc:creator>
  <cp:keywords/>
  <dc:description/>
  <cp:lastModifiedBy>福田　瑞絵</cp:lastModifiedBy>
  <cp:lastPrinted>2016-11-11T09:18:35Z</cp:lastPrinted>
  <dcterms:created xsi:type="dcterms:W3CDTF">2006-01-04T02:04:56Z</dcterms:created>
  <dcterms:modified xsi:type="dcterms:W3CDTF">2016-11-14T03:39:49Z</dcterms:modified>
  <cp:category/>
  <cp:version/>
  <cp:contentType/>
  <cp:contentStatus/>
</cp:coreProperties>
</file>