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15" windowHeight="7995" activeTab="3"/>
  </bookViews>
  <sheets>
    <sheet name="表12-1" sheetId="1" r:id="rId1"/>
    <sheet name="表12-2" sheetId="2" r:id="rId2"/>
    <sheet name="表12-3" sheetId="3" r:id="rId3"/>
    <sheet name="表12-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<sst xmlns="http://schemas.openxmlformats.org/spreadsheetml/2006/main" count="253" uniqueCount="200">
  <si>
    <t>（％）</t>
  </si>
  <si>
    <t/>
  </si>
  <si>
    <t>持家の帰属家賃及び生鮮食品を除く総合</t>
  </si>
  <si>
    <t>生  鮮  食  品  を  除  く  総  合</t>
  </si>
  <si>
    <t>年     月</t>
  </si>
  <si>
    <t>全国</t>
  </si>
  <si>
    <t>北陸</t>
  </si>
  <si>
    <t>新潟市</t>
  </si>
  <si>
    <t>富山市</t>
  </si>
  <si>
    <t>福井市</t>
  </si>
  <si>
    <t>金沢市</t>
  </si>
  <si>
    <t>費　　　　　　目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</si>
  <si>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</si>
  <si>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</si>
  <si>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</si>
  <si>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</si>
  <si>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</si>
  <si>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</si>
  <si>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</si>
  <si>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</si>
  <si>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</si>
  <si>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</si>
  <si>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</si>
  <si>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</si>
  <si>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</si>
  <si>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</si>
  <si>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</si>
  <si>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</si>
  <si>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</si>
  <si>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</si>
  <si>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</si>
  <si>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</si>
  <si>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</si>
  <si>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</si>
  <si>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</si>
  <si>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</si>
  <si>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</si>
  <si>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</si>
  <si>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</si>
  <si>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</si>
  <si>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</si>
  <si>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</si>
  <si>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</si>
  <si>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</si>
  <si>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</si>
  <si>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</si>
  <si>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</si>
  <si>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</si>
  <si>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</si>
  <si>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</si>
  <si>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</si>
  <si>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</si>
  <si>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</si>
  <si>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</si>
  <si>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</si>
  <si>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</si>
  <si>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</si>
  <si>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</si>
  <si>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</si>
  <si>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</si>
  <si>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</si>
  <si>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</si>
  <si>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</si>
  <si>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</si>
  <si>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</si>
  <si>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</si>
  <si>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>食料（酒類を除く）及び※2エネルギーを除く総合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</si>
  <si>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</si>
  <si>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</si>
  <si>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</si>
  <si>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</si>
  <si>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</si>
  <si>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</si>
  <si>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</si>
  <si>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</si>
  <si>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</si>
  <si>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</si>
  <si>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</si>
  <si>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</si>
  <si>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</si>
  <si>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被  服  関  連  サ ー ビ ス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</si>
  <si>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</si>
  <si>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</si>
  <si>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</si>
  <si>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</si>
  <si>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</si>
  <si>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</si>
  <si>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</si>
  <si>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</si>
  <si>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</si>
  <si>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</si>
  <si>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</si>
  <si>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平成28年　　1月</t>
  </si>
  <si>
    <t>表１　金沢市消費者物価指数</t>
  </si>
  <si>
    <t>2015年（平成27年）＝100</t>
  </si>
  <si>
    <t>表２　消費者物価指数（総合）</t>
  </si>
  <si>
    <t>2016年</t>
  </si>
  <si>
    <t>←年を該当年に変更</t>
  </si>
  <si>
    <t>平成28年</t>
  </si>
  <si>
    <t>前　年</t>
  </si>
  <si>
    <t>前月比</t>
  </si>
  <si>
    <t>同月比</t>
  </si>
  <si>
    <t xml:space="preserve"> 他    の    諸    雑    費</t>
  </si>
  <si>
    <t xml:space="preserve">    他　   　の　   　被 　 　服</t>
  </si>
  <si>
    <t>年     月</t>
  </si>
  <si>
    <t>総合</t>
  </si>
  <si>
    <t>帰属家賃を除く総合</t>
  </si>
  <si>
    <t>食料</t>
  </si>
  <si>
    <t>住居</t>
  </si>
  <si>
    <t>光熱     ・       水道</t>
  </si>
  <si>
    <t>家具・家事      用品</t>
  </si>
  <si>
    <t>被服           及び           履物</t>
  </si>
  <si>
    <t>保健         医療</t>
  </si>
  <si>
    <t>交通         ・           通信</t>
  </si>
  <si>
    <t>教育</t>
  </si>
  <si>
    <t>教養            娯楽</t>
  </si>
  <si>
    <t>諸雑費</t>
  </si>
  <si>
    <t>生鮮食品を除く総合</t>
  </si>
  <si>
    <t>平成27年　11月</t>
  </si>
  <si>
    <t>前月比(%)</t>
  </si>
  <si>
    <t>前年同月比(%)</t>
  </si>
  <si>
    <t>※金沢市以外の数値については、総務省が公表した数値を参照し、掲載しています。</t>
  </si>
  <si>
    <t>表３ 　金 沢 市 消 費 者 物 価 指 数　2016年(平成28年）12月分</t>
  </si>
  <si>
    <t>平成27年　12月</t>
  </si>
  <si>
    <t>2015年（平成27年）＝100</t>
  </si>
  <si>
    <t>2016年</t>
  </si>
  <si>
    <t>←年を該当年に変更</t>
  </si>
  <si>
    <t>費　　　　　　目</t>
  </si>
  <si>
    <t>前年比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</si>
  <si>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</si>
  <si>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</si>
  <si>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</si>
  <si>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</si>
  <si>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</si>
  <si>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</si>
  <si>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</si>
  <si>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</si>
  <si>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</si>
  <si>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</si>
  <si>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</si>
  <si>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</si>
  <si>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</si>
  <si>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</si>
  <si>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</si>
  <si>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</si>
  <si>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</si>
  <si>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</si>
  <si>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</si>
  <si>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</si>
  <si>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</si>
  <si>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</si>
  <si>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</si>
  <si>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</si>
  <si>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</si>
  <si>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</si>
  <si>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</si>
  <si>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</si>
  <si>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</si>
  <si>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</si>
  <si>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</si>
  <si>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</si>
  <si>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</si>
  <si>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</si>
  <si>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</si>
  <si>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</si>
  <si>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</si>
  <si>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</si>
  <si>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</si>
  <si>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</si>
  <si>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</si>
  <si>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</si>
  <si>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</si>
  <si>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</si>
  <si>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</si>
  <si>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</si>
  <si>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</si>
  <si>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他    の    諸    雑    費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</si>
  <si>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</si>
  <si>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</si>
  <si>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</si>
  <si>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</si>
  <si>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</si>
  <si>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</si>
  <si>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</si>
  <si>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>食料（酒類を除く）及び※2エネルギーを除く総合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</si>
  <si>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</si>
  <si>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</si>
  <si>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</si>
  <si>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</si>
  <si>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</si>
  <si>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</si>
  <si>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</si>
  <si>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</si>
  <si>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</si>
  <si>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</si>
  <si>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</si>
  <si>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</si>
  <si>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</si>
  <si>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  　の　   　被 　 　服</t>
  </si>
  <si>
    <t xml:space="preserve">    被  服  関  連  サ ー ビ 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</si>
</sst>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/&quot;標&quot;&quot;準&quot;"/>
    <numFmt numFmtId="178" formatCode="0.0_ "/>
    <numFmt numFmtId="179" formatCode="[$-411]ggge&quot;年&quot;m&quot;月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name val="明朝"/>
      <family val="1"/>
    </font>
    <font>
      <u val="single"/>
      <sz val="10"/>
      <color indexed="12"/>
      <name val="MS Sans Serif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12" fillId="0" borderId="0" xfId="64" applyFont="1" applyAlignment="1">
      <alignment horizontal="center" vertical="center"/>
      <protection/>
    </xf>
    <xf numFmtId="0" fontId="12" fillId="0" borderId="10" xfId="64" applyFont="1" applyFill="1" applyBorder="1" applyAlignment="1">
      <alignment horizontal="left" shrinkToFit="1"/>
      <protection/>
    </xf>
    <xf numFmtId="0" fontId="12" fillId="0" borderId="10" xfId="64" applyFont="1" applyFill="1" applyBorder="1" applyAlignment="1">
      <alignment horizontal="left"/>
      <protection/>
    </xf>
    <xf numFmtId="0" fontId="13" fillId="33" borderId="11" xfId="64" applyFont="1" applyFill="1" applyBorder="1" applyAlignment="1">
      <alignment horizontal="left" shrinkToFit="1"/>
      <protection/>
    </xf>
    <xf numFmtId="0" fontId="13" fillId="33" borderId="10" xfId="64" applyFont="1" applyFill="1" applyBorder="1" applyAlignment="1">
      <alignment horizontal="left" shrinkToFit="1"/>
      <protection/>
    </xf>
    <xf numFmtId="0" fontId="13" fillId="0" borderId="10" xfId="64" applyFont="1" applyFill="1" applyBorder="1" applyAlignment="1">
      <alignment horizontal="left" shrinkToFit="1"/>
      <protection/>
    </xf>
    <xf numFmtId="0" fontId="12" fillId="0" borderId="11" xfId="64" applyFont="1" applyFill="1" applyBorder="1" applyAlignment="1">
      <alignment horizontal="left" shrinkToFit="1"/>
      <protection/>
    </xf>
    <xf numFmtId="0" fontId="17" fillId="0" borderId="0" xfId="65" applyFont="1" applyBorder="1" applyAlignment="1">
      <alignment shrinkToFit="1"/>
      <protection/>
    </xf>
    <xf numFmtId="0" fontId="13" fillId="33" borderId="12" xfId="64" applyFont="1" applyFill="1" applyBorder="1" applyAlignment="1">
      <alignment horizontal="left" shrinkToFit="1"/>
      <protection/>
    </xf>
    <xf numFmtId="0" fontId="12" fillId="0" borderId="10" xfId="64" applyFont="1" applyFill="1" applyBorder="1" applyAlignment="1">
      <alignment shrinkToFit="1"/>
      <protection/>
    </xf>
    <xf numFmtId="0" fontId="12" fillId="0" borderId="11" xfId="64" applyFont="1" applyFill="1" applyBorder="1" applyAlignment="1">
      <alignment shrinkToFit="1"/>
      <protection/>
    </xf>
    <xf numFmtId="0" fontId="13" fillId="0" borderId="11" xfId="64" applyFont="1" applyFill="1" applyBorder="1" applyAlignment="1">
      <alignment horizontal="left" shrinkToFit="1"/>
      <protection/>
    </xf>
    <xf numFmtId="0" fontId="12" fillId="0" borderId="13" xfId="64" applyFont="1" applyFill="1" applyBorder="1" applyAlignment="1">
      <alignment horizontal="left" shrinkToFit="1"/>
      <protection/>
    </xf>
    <xf numFmtId="0" fontId="12" fillId="0" borderId="14" xfId="64" applyFont="1" applyFill="1" applyBorder="1" applyAlignment="1">
      <alignment horizontal="left" shrinkToFit="1"/>
      <protection/>
    </xf>
    <xf numFmtId="0" fontId="12" fillId="0" borderId="0" xfId="64" applyFont="1" applyFill="1" applyBorder="1" applyAlignment="1">
      <alignment horizontal="left" shrinkToFit="1"/>
      <protection/>
    </xf>
    <xf numFmtId="177" fontId="12" fillId="0" borderId="15" xfId="64" applyNumberFormat="1" applyFont="1" applyFill="1" applyBorder="1" applyAlignment="1">
      <alignment vertical="center" shrinkToFit="1"/>
      <protection/>
    </xf>
    <xf numFmtId="177" fontId="12" fillId="0" borderId="15" xfId="64" applyNumberFormat="1" applyFont="1" applyFill="1" applyBorder="1" applyAlignment="1">
      <alignment horizontal="center" vertical="center" shrinkToFit="1"/>
      <protection/>
    </xf>
    <xf numFmtId="177" fontId="12" fillId="0" borderId="10" xfId="64" applyNumberFormat="1" applyFont="1" applyFill="1" applyBorder="1" applyAlignment="1">
      <alignment horizontal="center" vertical="center" shrinkToFit="1"/>
      <protection/>
    </xf>
    <xf numFmtId="177" fontId="12" fillId="0" borderId="13" xfId="64" applyNumberFormat="1" applyFont="1" applyFill="1" applyBorder="1" applyAlignment="1">
      <alignment horizontal="center" vertical="center" shrinkToFit="1"/>
      <protection/>
    </xf>
    <xf numFmtId="178" fontId="14" fillId="33" borderId="12" xfId="64" applyNumberFormat="1" applyFont="1" applyFill="1" applyBorder="1" applyAlignment="1">
      <alignment horizontal="right" shrinkToFit="1"/>
      <protection/>
    </xf>
    <xf numFmtId="178" fontId="15" fillId="0" borderId="10" xfId="64" applyNumberFormat="1" applyFont="1" applyFill="1" applyBorder="1" applyAlignment="1">
      <alignment horizontal="right" shrinkToFit="1"/>
      <protection/>
    </xf>
    <xf numFmtId="178" fontId="14" fillId="33" borderId="10" xfId="64" applyNumberFormat="1" applyFont="1" applyFill="1" applyBorder="1" applyAlignment="1">
      <alignment horizontal="right" shrinkToFit="1"/>
      <protection/>
    </xf>
    <xf numFmtId="178" fontId="16" fillId="0" borderId="10" xfId="64" applyNumberFormat="1" applyFont="1" applyFill="1" applyBorder="1" applyAlignment="1">
      <alignment shrinkToFit="1"/>
      <protection/>
    </xf>
    <xf numFmtId="178" fontId="15" fillId="0" borderId="10" xfId="64" applyNumberFormat="1" applyFont="1" applyFill="1" applyBorder="1" applyAlignment="1">
      <alignment shrinkToFit="1"/>
      <protection/>
    </xf>
    <xf numFmtId="0" fontId="12" fillId="0" borderId="11" xfId="64" applyFont="1" applyFill="1" applyBorder="1" applyAlignment="1">
      <alignment horizontal="distributed" indent="1" shrinkToFit="1"/>
      <protection/>
    </xf>
    <xf numFmtId="178" fontId="14" fillId="0" borderId="10" xfId="64" applyNumberFormat="1" applyFont="1" applyFill="1" applyBorder="1" applyAlignment="1">
      <alignment horizontal="right" shrinkToFit="1"/>
      <protection/>
    </xf>
    <xf numFmtId="178" fontId="15" fillId="0" borderId="13" xfId="64" applyNumberFormat="1" applyFont="1" applyFill="1" applyBorder="1" applyAlignment="1">
      <alignment horizontal="right" shrinkToFit="1"/>
      <protection/>
    </xf>
    <xf numFmtId="178" fontId="12" fillId="0" borderId="13" xfId="64" applyNumberFormat="1" applyFont="1" applyFill="1" applyBorder="1" applyAlignment="1">
      <alignment horizontal="right" shrinkToFit="1"/>
      <protection/>
    </xf>
    <xf numFmtId="176" fontId="12" fillId="0" borderId="0" xfId="64" applyNumberFormat="1" applyFont="1" applyFill="1" applyBorder="1" applyAlignment="1">
      <alignment horizontal="right" shrinkToFit="1"/>
      <protection/>
    </xf>
    <xf numFmtId="178" fontId="18" fillId="0" borderId="16" xfId="0" applyNumberFormat="1" applyFont="1" applyFill="1" applyBorder="1" applyAlignment="1">
      <alignment/>
    </xf>
    <xf numFmtId="178" fontId="18" fillId="0" borderId="17" xfId="0" applyNumberFormat="1" applyFont="1" applyFill="1" applyBorder="1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NumberFormat="1" applyAlignment="1">
      <alignment vertical="center" shrinkToFit="1"/>
    </xf>
    <xf numFmtId="0" fontId="1" fillId="0" borderId="0" xfId="64" applyFont="1" applyFill="1">
      <alignment/>
      <protection/>
    </xf>
    <xf numFmtId="0" fontId="1" fillId="0" borderId="0" xfId="64" applyFont="1" applyBorder="1">
      <alignment/>
      <protection/>
    </xf>
    <xf numFmtId="0" fontId="1" fillId="0" borderId="0" xfId="64" applyFont="1" applyAlignment="1">
      <alignment shrinkToFit="1"/>
      <protection/>
    </xf>
    <xf numFmtId="0" fontId="1" fillId="0" borderId="0" xfId="64" applyFont="1">
      <alignment/>
      <protection/>
    </xf>
    <xf numFmtId="0" fontId="0" fillId="0" borderId="13" xfId="0" applyBorder="1" applyAlignment="1">
      <alignment vertical="center" shrinkToFit="1"/>
    </xf>
    <xf numFmtId="0" fontId="11" fillId="0" borderId="0" xfId="0" applyFont="1" applyAlignment="1">
      <alignment horizont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right"/>
    </xf>
    <xf numFmtId="49" fontId="8" fillId="0" borderId="0" xfId="0" applyNumberFormat="1" applyFont="1" applyBorder="1" applyAlignment="1">
      <alignment vertical="top" shrinkToFit="1"/>
    </xf>
    <xf numFmtId="0" fontId="7" fillId="0" borderId="0" xfId="0" applyFont="1" applyAlignment="1">
      <alignment vertical="center" shrinkToFi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right"/>
    </xf>
    <xf numFmtId="178" fontId="18" fillId="0" borderId="20" xfId="0" applyNumberFormat="1" applyFont="1" applyFill="1" applyBorder="1" applyAlignment="1">
      <alignment vertical="center"/>
    </xf>
    <xf numFmtId="178" fontId="18" fillId="0" borderId="21" xfId="0" applyNumberFormat="1" applyFont="1" applyFill="1" applyBorder="1" applyAlignment="1">
      <alignment vertical="center"/>
    </xf>
    <xf numFmtId="178" fontId="18" fillId="0" borderId="22" xfId="0" applyNumberFormat="1" applyFont="1" applyFill="1" applyBorder="1" applyAlignment="1">
      <alignment vertical="center"/>
    </xf>
    <xf numFmtId="0" fontId="20" fillId="0" borderId="23" xfId="0" applyNumberFormat="1" applyFont="1" applyFill="1" applyBorder="1" applyAlignment="1">
      <alignment horizontal="right"/>
    </xf>
    <xf numFmtId="178" fontId="18" fillId="0" borderId="24" xfId="0" applyNumberFormat="1" applyFont="1" applyFill="1" applyBorder="1" applyAlignment="1">
      <alignment vertical="center"/>
    </xf>
    <xf numFmtId="178" fontId="18" fillId="0" borderId="25" xfId="0" applyNumberFormat="1" applyFont="1" applyFill="1" applyBorder="1" applyAlignment="1">
      <alignment vertical="center"/>
    </xf>
    <xf numFmtId="178" fontId="18" fillId="0" borderId="26" xfId="0" applyNumberFormat="1" applyFont="1" applyFill="1" applyBorder="1" applyAlignment="1">
      <alignment vertical="center"/>
    </xf>
    <xf numFmtId="0" fontId="20" fillId="0" borderId="27" xfId="0" applyNumberFormat="1" applyFont="1" applyFill="1" applyBorder="1" applyAlignment="1">
      <alignment horizontal="right"/>
    </xf>
    <xf numFmtId="179" fontId="19" fillId="0" borderId="27" xfId="0" applyNumberFormat="1" applyFont="1" applyFill="1" applyBorder="1" applyAlignment="1">
      <alignment horizontal="distributed"/>
    </xf>
    <xf numFmtId="179" fontId="19" fillId="0" borderId="28" xfId="0" applyNumberFormat="1" applyFont="1" applyFill="1" applyBorder="1" applyAlignment="1">
      <alignment horizontal="distributed"/>
    </xf>
    <xf numFmtId="17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179" fontId="18" fillId="0" borderId="29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8" fontId="20" fillId="0" borderId="27" xfId="0" applyNumberFormat="1" applyFont="1" applyFill="1" applyBorder="1" applyAlignment="1">
      <alignment horizontal="right"/>
    </xf>
    <xf numFmtId="178" fontId="18" fillId="0" borderId="32" xfId="0" applyNumberFormat="1" applyFont="1" applyFill="1" applyBorder="1" applyAlignment="1">
      <alignment/>
    </xf>
    <xf numFmtId="178" fontId="18" fillId="0" borderId="33" xfId="0" applyNumberFormat="1" applyFont="1" applyFill="1" applyBorder="1" applyAlignment="1">
      <alignment/>
    </xf>
    <xf numFmtId="178" fontId="18" fillId="0" borderId="34" xfId="0" applyNumberFormat="1" applyFont="1" applyFill="1" applyBorder="1" applyAlignment="1">
      <alignment/>
    </xf>
    <xf numFmtId="178" fontId="18" fillId="0" borderId="35" xfId="0" applyNumberFormat="1" applyFont="1" applyFill="1" applyBorder="1" applyAlignment="1">
      <alignment/>
    </xf>
    <xf numFmtId="179" fontId="19" fillId="0" borderId="23" xfId="0" applyNumberFormat="1" applyFont="1" applyFill="1" applyBorder="1" applyAlignment="1">
      <alignment horizontal="distributed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5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3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78" fontId="18" fillId="0" borderId="38" xfId="0" applyNumberFormat="1" applyFont="1" applyFill="1" applyBorder="1" applyAlignment="1">
      <alignment vertical="center"/>
    </xf>
    <xf numFmtId="178" fontId="18" fillId="0" borderId="39" xfId="0" applyNumberFormat="1" applyFont="1" applyFill="1" applyBorder="1" applyAlignment="1">
      <alignment vertical="center"/>
    </xf>
    <xf numFmtId="178" fontId="18" fillId="0" borderId="40" xfId="0" applyNumberFormat="1" applyFont="1" applyFill="1" applyBorder="1" applyAlignment="1">
      <alignment vertical="center"/>
    </xf>
    <xf numFmtId="178" fontId="18" fillId="0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8" fillId="0" borderId="0" xfId="0" applyFont="1" applyFill="1" applyAlignment="1">
      <alignment horizontal="right"/>
    </xf>
    <xf numFmtId="49" fontId="4" fillId="34" borderId="0" xfId="0" applyNumberFormat="1" applyFont="1" applyFill="1" applyBorder="1" applyAlignment="1">
      <alignment vertical="top" shrinkToFit="1"/>
    </xf>
    <xf numFmtId="0" fontId="1" fillId="0" borderId="0" xfId="64" applyAlignment="1">
      <alignment shrinkToFit="1"/>
      <protection/>
    </xf>
    <xf numFmtId="0" fontId="1" fillId="0" borderId="0" xfId="64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寄与度" xfId="64"/>
    <cellStyle name="標準_表４．消費者物価指数_速報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19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465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0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5%20&#28040;&#36027;&#32773;&#29289;&#20385;&#25351;&#25968;\&#12496;&#12483;&#12463;&#12450;&#12483;&#12503;\H28\&#20844;&#34920;\&#65288;H28.12&#65291;&#24180;&#24179;&#22343;)\&#20844;&#34920;&#36039;&#26009;\H28&#24180;&#24179;&#22343;&#20844;&#34920;&#36039;&#26009;&#34920;4&#65360;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数一覧"/>
      <sheetName val="指数一覧(寄与度付き)"/>
      <sheetName val="貼り付け用"/>
      <sheetName val="指数のみ"/>
      <sheetName val="金沢市"/>
    </sheetNames>
    <sheetDataSet>
      <sheetData sheetId="2">
        <row r="4">
          <cell r="F4" t="str">
            <v>(平成28年)</v>
          </cell>
        </row>
        <row r="5">
          <cell r="F5" t="str">
            <v>平均</v>
          </cell>
        </row>
        <row r="7">
          <cell r="F7">
            <v>99.7</v>
          </cell>
          <cell r="G7">
            <v>-0.3</v>
          </cell>
        </row>
        <row r="8">
          <cell r="F8">
            <v>99.7</v>
          </cell>
          <cell r="G8">
            <v>-0.3</v>
          </cell>
        </row>
        <row r="9">
          <cell r="F9">
            <v>101.2</v>
          </cell>
          <cell r="G9">
            <v>1.2</v>
          </cell>
        </row>
        <row r="10">
          <cell r="F10">
            <v>102</v>
          </cell>
          <cell r="G10">
            <v>2</v>
          </cell>
        </row>
        <row r="11">
          <cell r="F11">
            <v>102.8</v>
          </cell>
          <cell r="G11">
            <v>2.8</v>
          </cell>
        </row>
        <row r="12">
          <cell r="F12">
            <v>100.9</v>
          </cell>
          <cell r="G12">
            <v>0.9</v>
          </cell>
        </row>
        <row r="13">
          <cell r="F13">
            <v>101.7</v>
          </cell>
          <cell r="G13">
            <v>1.7</v>
          </cell>
        </row>
        <row r="14">
          <cell r="F14">
            <v>99.9</v>
          </cell>
          <cell r="G14">
            <v>-0.1</v>
          </cell>
        </row>
        <row r="15">
          <cell r="F15">
            <v>101.8</v>
          </cell>
          <cell r="G15">
            <v>1.8</v>
          </cell>
        </row>
        <row r="16">
          <cell r="F16">
            <v>103.8</v>
          </cell>
          <cell r="G16">
            <v>3.8</v>
          </cell>
        </row>
        <row r="17">
          <cell r="F17">
            <v>108.3</v>
          </cell>
          <cell r="G17">
            <v>8.3</v>
          </cell>
        </row>
        <row r="18">
          <cell r="F18">
            <v>108.4</v>
          </cell>
          <cell r="G18">
            <v>8.4</v>
          </cell>
        </row>
        <row r="19">
          <cell r="F19">
            <v>101.1</v>
          </cell>
          <cell r="G19">
            <v>1.1</v>
          </cell>
        </row>
        <row r="20">
          <cell r="F20">
            <v>101</v>
          </cell>
          <cell r="G20">
            <v>1</v>
          </cell>
        </row>
        <row r="21">
          <cell r="F21">
            <v>98.8</v>
          </cell>
          <cell r="G21">
            <v>-1.2</v>
          </cell>
        </row>
        <row r="22">
          <cell r="F22">
            <v>101.6</v>
          </cell>
          <cell r="G22">
            <v>1.6</v>
          </cell>
        </row>
        <row r="23">
          <cell r="F23">
            <v>101.2</v>
          </cell>
          <cell r="G23">
            <v>1.2</v>
          </cell>
        </row>
        <row r="24">
          <cell r="F24">
            <v>100.3</v>
          </cell>
          <cell r="G24">
            <v>0.3</v>
          </cell>
        </row>
        <row r="25">
          <cell r="F25">
            <v>99.5</v>
          </cell>
          <cell r="G25">
            <v>-0.5</v>
          </cell>
        </row>
        <row r="26">
          <cell r="F26">
            <v>99.8</v>
          </cell>
          <cell r="G26">
            <v>-0.2</v>
          </cell>
        </row>
        <row r="27">
          <cell r="F27">
            <v>98.3</v>
          </cell>
          <cell r="G27">
            <v>-1.7</v>
          </cell>
        </row>
        <row r="28">
          <cell r="F28">
            <v>96.2</v>
          </cell>
          <cell r="G28">
            <v>-3.8</v>
          </cell>
        </row>
        <row r="29">
          <cell r="F29">
            <v>98.5</v>
          </cell>
          <cell r="G29">
            <v>-1.5</v>
          </cell>
        </row>
        <row r="30">
          <cell r="F30">
            <v>92.7</v>
          </cell>
          <cell r="G30">
            <v>-7.3</v>
          </cell>
        </row>
        <row r="31">
          <cell r="F31">
            <v>76</v>
          </cell>
          <cell r="G31">
            <v>-24</v>
          </cell>
        </row>
        <row r="32">
          <cell r="F32">
            <v>100</v>
          </cell>
          <cell r="G32">
            <v>0</v>
          </cell>
        </row>
        <row r="33">
          <cell r="F33">
            <v>97.9</v>
          </cell>
          <cell r="G33">
            <v>-2.1</v>
          </cell>
        </row>
        <row r="34">
          <cell r="F34">
            <v>94.9</v>
          </cell>
          <cell r="G34">
            <v>-5.1</v>
          </cell>
        </row>
        <row r="35">
          <cell r="F35">
            <v>94.7</v>
          </cell>
          <cell r="G35">
            <v>-5.3</v>
          </cell>
        </row>
        <row r="36">
          <cell r="F36">
            <v>96.9</v>
          </cell>
          <cell r="G36">
            <v>-3.1</v>
          </cell>
        </row>
        <row r="37">
          <cell r="F37">
            <v>104.1</v>
          </cell>
          <cell r="G37">
            <v>4.1</v>
          </cell>
        </row>
        <row r="38">
          <cell r="F38">
            <v>98.8</v>
          </cell>
          <cell r="G38">
            <v>-1.2</v>
          </cell>
        </row>
        <row r="39">
          <cell r="F39">
            <v>99.7</v>
          </cell>
          <cell r="G39">
            <v>-0.3</v>
          </cell>
        </row>
        <row r="40">
          <cell r="F40">
            <v>100</v>
          </cell>
          <cell r="G40">
            <v>0</v>
          </cell>
        </row>
        <row r="41">
          <cell r="F41">
            <v>101.6</v>
          </cell>
          <cell r="G41">
            <v>1.6</v>
          </cell>
        </row>
        <row r="42">
          <cell r="F42">
            <v>95.6</v>
          </cell>
          <cell r="G42">
            <v>-4.4</v>
          </cell>
        </row>
        <row r="43">
          <cell r="F43">
            <v>101.9</v>
          </cell>
          <cell r="G43">
            <v>1.9</v>
          </cell>
        </row>
        <row r="44">
          <cell r="F44">
            <v>98.6</v>
          </cell>
          <cell r="G44">
            <v>-1.4</v>
          </cell>
        </row>
        <row r="45">
          <cell r="F45">
            <v>98.8</v>
          </cell>
          <cell r="G45">
            <v>-1.2</v>
          </cell>
        </row>
        <row r="46">
          <cell r="F46">
            <v>98</v>
          </cell>
          <cell r="G46">
            <v>-2</v>
          </cell>
        </row>
        <row r="47">
          <cell r="F47">
            <v>98</v>
          </cell>
          <cell r="G47">
            <v>-2</v>
          </cell>
        </row>
        <row r="48">
          <cell r="F48">
            <v>100.6</v>
          </cell>
          <cell r="G48">
            <v>0.6</v>
          </cell>
        </row>
        <row r="49">
          <cell r="F49">
            <v>100.3</v>
          </cell>
          <cell r="G49">
            <v>0.3</v>
          </cell>
        </row>
        <row r="50">
          <cell r="F50">
            <v>101.2</v>
          </cell>
          <cell r="G50">
            <v>1.2</v>
          </cell>
        </row>
        <row r="51">
          <cell r="F51">
            <v>101</v>
          </cell>
          <cell r="G51">
            <v>1</v>
          </cell>
        </row>
        <row r="52">
          <cell r="F52">
            <v>99.8</v>
          </cell>
          <cell r="G52">
            <v>-0.2</v>
          </cell>
        </row>
        <row r="53">
          <cell r="F53">
            <v>101.7</v>
          </cell>
          <cell r="G53">
            <v>1.7</v>
          </cell>
        </row>
        <row r="54">
          <cell r="F54">
            <v>97.1</v>
          </cell>
          <cell r="G54">
            <v>-2.9</v>
          </cell>
        </row>
        <row r="55">
          <cell r="F55">
            <v>100</v>
          </cell>
          <cell r="G55">
            <v>0</v>
          </cell>
        </row>
        <row r="56">
          <cell r="F56">
            <v>95.4</v>
          </cell>
          <cell r="G56">
            <v>-4.6</v>
          </cell>
        </row>
        <row r="57">
          <cell r="F57">
            <v>99</v>
          </cell>
          <cell r="G57">
            <v>-1</v>
          </cell>
        </row>
        <row r="58">
          <cell r="F58">
            <v>101.7</v>
          </cell>
          <cell r="G58">
            <v>1.7</v>
          </cell>
        </row>
        <row r="59">
          <cell r="F59">
            <v>101.9</v>
          </cell>
          <cell r="G59">
            <v>1.9</v>
          </cell>
        </row>
        <row r="60">
          <cell r="F60">
            <v>100.4</v>
          </cell>
          <cell r="G60">
            <v>0.4</v>
          </cell>
        </row>
        <row r="61">
          <cell r="F61">
            <v>101.6</v>
          </cell>
          <cell r="G61">
            <v>1.6</v>
          </cell>
        </row>
        <row r="62">
          <cell r="F62">
            <v>101.4</v>
          </cell>
          <cell r="G62">
            <v>1.4</v>
          </cell>
        </row>
        <row r="63">
          <cell r="F63">
            <v>103.9</v>
          </cell>
          <cell r="G63">
            <v>3.9</v>
          </cell>
        </row>
        <row r="64">
          <cell r="F64">
            <v>103</v>
          </cell>
          <cell r="G64">
            <v>3</v>
          </cell>
        </row>
        <row r="65">
          <cell r="F65">
            <v>100.5</v>
          </cell>
          <cell r="G65">
            <v>0.5</v>
          </cell>
        </row>
        <row r="66">
          <cell r="F66">
            <v>100.9</v>
          </cell>
          <cell r="G66">
            <v>0.9</v>
          </cell>
        </row>
        <row r="67">
          <cell r="F67">
            <v>100.5</v>
          </cell>
          <cell r="G67">
            <v>0.5</v>
          </cell>
        </row>
        <row r="68">
          <cell r="F68">
            <v>99.8</v>
          </cell>
          <cell r="G68">
            <v>-0.2</v>
          </cell>
        </row>
        <row r="69">
          <cell r="F69">
            <v>100</v>
          </cell>
          <cell r="G69">
            <v>0</v>
          </cell>
        </row>
        <row r="70">
          <cell r="F70">
            <v>100.3</v>
          </cell>
          <cell r="G70">
            <v>0.3</v>
          </cell>
        </row>
        <row r="71">
          <cell r="F71">
            <v>101.2</v>
          </cell>
          <cell r="G71">
            <v>1.2</v>
          </cell>
        </row>
        <row r="72">
          <cell r="F72">
            <v>101.1</v>
          </cell>
          <cell r="G72">
            <v>1.1</v>
          </cell>
        </row>
        <row r="73">
          <cell r="F73">
            <v>103.8</v>
          </cell>
          <cell r="G73">
            <v>3.8</v>
          </cell>
        </row>
        <row r="74">
          <cell r="F74">
            <v>100.7</v>
          </cell>
          <cell r="G74">
            <v>0.7</v>
          </cell>
        </row>
        <row r="75">
          <cell r="F75">
            <v>99.5</v>
          </cell>
          <cell r="G75">
            <v>-0.5</v>
          </cell>
        </row>
        <row r="76">
          <cell r="F76">
            <v>99.5</v>
          </cell>
          <cell r="G76">
            <v>-0.5</v>
          </cell>
        </row>
        <row r="79">
          <cell r="F79">
            <v>100.1</v>
          </cell>
          <cell r="G79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7">
      <selection activeCell="P9" sqref="P9"/>
    </sheetView>
  </sheetViews>
  <sheetFormatPr defaultColWidth="9.140625" defaultRowHeight="15"/>
  <cols>
    <col min="1" max="1" width="13.421875" style="80" bestFit="1" customWidth="1"/>
    <col min="2" max="14" width="6.57421875" style="53" customWidth="1"/>
    <col min="15" max="15" width="6.421875" style="53" customWidth="1"/>
    <col min="16" max="16384" width="9.00390625" style="53" customWidth="1"/>
  </cols>
  <sheetData>
    <row r="1" spans="1:14" ht="24" customHeight="1">
      <c r="A1" s="84" t="s">
        <v>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3.5">
      <c r="A2" s="6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68" t="s">
        <v>94</v>
      </c>
    </row>
    <row r="3" spans="1:15" ht="40.5">
      <c r="A3" s="69" t="s">
        <v>104</v>
      </c>
      <c r="B3" s="70" t="s">
        <v>105</v>
      </c>
      <c r="C3" s="71" t="s">
        <v>106</v>
      </c>
      <c r="D3" s="70" t="s">
        <v>107</v>
      </c>
      <c r="E3" s="70" t="s">
        <v>108</v>
      </c>
      <c r="F3" s="70" t="s">
        <v>109</v>
      </c>
      <c r="G3" s="70" t="s">
        <v>110</v>
      </c>
      <c r="H3" s="70" t="s">
        <v>111</v>
      </c>
      <c r="I3" s="70" t="s">
        <v>112</v>
      </c>
      <c r="J3" s="70" t="s">
        <v>113</v>
      </c>
      <c r="K3" s="70" t="s">
        <v>114</v>
      </c>
      <c r="L3" s="70" t="s">
        <v>115</v>
      </c>
      <c r="M3" s="70" t="s">
        <v>116</v>
      </c>
      <c r="N3" s="72" t="s">
        <v>117</v>
      </c>
      <c r="O3" s="73"/>
    </row>
    <row r="4" spans="1:14" ht="18" customHeight="1">
      <c r="A4" s="74" t="s">
        <v>123</v>
      </c>
      <c r="B4" s="75">
        <v>99.8</v>
      </c>
      <c r="C4" s="75">
        <v>99.8</v>
      </c>
      <c r="D4" s="75">
        <v>100.2</v>
      </c>
      <c r="E4" s="75">
        <v>99.5</v>
      </c>
      <c r="F4" s="75">
        <v>98.4</v>
      </c>
      <c r="G4" s="75">
        <v>101.6</v>
      </c>
      <c r="H4" s="75">
        <v>103.4</v>
      </c>
      <c r="I4" s="75">
        <v>100.2</v>
      </c>
      <c r="J4" s="75">
        <v>98</v>
      </c>
      <c r="K4" s="75">
        <v>100.2</v>
      </c>
      <c r="L4" s="75">
        <v>100.6</v>
      </c>
      <c r="M4" s="75">
        <v>100.2</v>
      </c>
      <c r="N4" s="76">
        <v>100</v>
      </c>
    </row>
    <row r="5" spans="1:14" ht="18" customHeight="1">
      <c r="A5" s="74" t="s">
        <v>92</v>
      </c>
      <c r="B5" s="77">
        <v>99.3</v>
      </c>
      <c r="C5" s="77">
        <v>99.2</v>
      </c>
      <c r="D5" s="77">
        <v>101</v>
      </c>
      <c r="E5" s="77">
        <v>99.5</v>
      </c>
      <c r="F5" s="77">
        <v>97.2</v>
      </c>
      <c r="G5" s="77">
        <v>98.9</v>
      </c>
      <c r="H5" s="77">
        <v>96.4</v>
      </c>
      <c r="I5" s="77">
        <v>100</v>
      </c>
      <c r="J5" s="77">
        <v>97.1</v>
      </c>
      <c r="K5" s="77">
        <v>100.2</v>
      </c>
      <c r="L5" s="77">
        <v>99.1</v>
      </c>
      <c r="M5" s="77">
        <v>100.4</v>
      </c>
      <c r="N5" s="78">
        <v>99.2</v>
      </c>
    </row>
    <row r="6" spans="1:14" ht="18" customHeight="1">
      <c r="A6" s="74" t="s">
        <v>81</v>
      </c>
      <c r="B6" s="77">
        <v>99.1</v>
      </c>
      <c r="C6" s="77">
        <v>99</v>
      </c>
      <c r="D6" s="77">
        <v>101.4</v>
      </c>
      <c r="E6" s="77">
        <v>99.5</v>
      </c>
      <c r="F6" s="77">
        <v>96.2</v>
      </c>
      <c r="G6" s="77">
        <v>96.7</v>
      </c>
      <c r="H6" s="77">
        <v>96.7</v>
      </c>
      <c r="I6" s="77">
        <v>100.2</v>
      </c>
      <c r="J6" s="77">
        <v>96.4</v>
      </c>
      <c r="K6" s="77">
        <v>100.2</v>
      </c>
      <c r="L6" s="77">
        <v>99.7</v>
      </c>
      <c r="M6" s="77">
        <v>99.4</v>
      </c>
      <c r="N6" s="78">
        <v>98.9</v>
      </c>
    </row>
    <row r="7" spans="1:14" ht="18" customHeight="1">
      <c r="A7" s="74" t="s">
        <v>82</v>
      </c>
      <c r="B7" s="77">
        <v>99.4</v>
      </c>
      <c r="C7" s="77">
        <v>99.3</v>
      </c>
      <c r="D7" s="77">
        <v>101.1</v>
      </c>
      <c r="E7" s="77">
        <v>99.5</v>
      </c>
      <c r="F7" s="77">
        <v>95.9</v>
      </c>
      <c r="G7" s="77">
        <v>98</v>
      </c>
      <c r="H7" s="77">
        <v>100.3</v>
      </c>
      <c r="I7" s="77">
        <v>100.1</v>
      </c>
      <c r="J7" s="77">
        <v>96.4</v>
      </c>
      <c r="K7" s="77">
        <v>100.9</v>
      </c>
      <c r="L7" s="77">
        <v>100.8</v>
      </c>
      <c r="M7" s="77">
        <v>100.2</v>
      </c>
      <c r="N7" s="78">
        <v>99.2</v>
      </c>
    </row>
    <row r="8" spans="1:14" ht="18" customHeight="1">
      <c r="A8" s="74" t="s">
        <v>83</v>
      </c>
      <c r="B8" s="77">
        <v>99.7</v>
      </c>
      <c r="C8" s="77">
        <v>99.7</v>
      </c>
      <c r="D8" s="77">
        <v>100.8</v>
      </c>
      <c r="E8" s="77">
        <v>99.5</v>
      </c>
      <c r="F8" s="77">
        <v>95.7</v>
      </c>
      <c r="G8" s="77">
        <v>101.4</v>
      </c>
      <c r="H8" s="77">
        <v>101.6</v>
      </c>
      <c r="I8" s="77">
        <v>101.2</v>
      </c>
      <c r="J8" s="77">
        <v>96.7</v>
      </c>
      <c r="K8" s="77">
        <v>102.2</v>
      </c>
      <c r="L8" s="77">
        <v>101.6</v>
      </c>
      <c r="M8" s="77">
        <v>100.6</v>
      </c>
      <c r="N8" s="78">
        <v>99.6</v>
      </c>
    </row>
    <row r="9" spans="1:14" ht="18" customHeight="1">
      <c r="A9" s="74" t="s">
        <v>84</v>
      </c>
      <c r="B9" s="77">
        <v>99.7</v>
      </c>
      <c r="C9" s="77">
        <v>99.7</v>
      </c>
      <c r="D9" s="77">
        <v>100.9</v>
      </c>
      <c r="E9" s="77">
        <v>99.5</v>
      </c>
      <c r="F9" s="77">
        <v>96.5</v>
      </c>
      <c r="G9" s="77">
        <v>98.3</v>
      </c>
      <c r="H9" s="77">
        <v>102</v>
      </c>
      <c r="I9" s="77">
        <v>101</v>
      </c>
      <c r="J9" s="77">
        <v>96.7</v>
      </c>
      <c r="K9" s="77">
        <v>102.2</v>
      </c>
      <c r="L9" s="77">
        <v>101.6</v>
      </c>
      <c r="M9" s="77">
        <v>100.6</v>
      </c>
      <c r="N9" s="78">
        <v>99.6</v>
      </c>
    </row>
    <row r="10" spans="1:14" ht="18" customHeight="1">
      <c r="A10" s="74" t="s">
        <v>85</v>
      </c>
      <c r="B10" s="77">
        <v>99.7</v>
      </c>
      <c r="C10" s="77">
        <v>99.7</v>
      </c>
      <c r="D10" s="77">
        <v>100.7</v>
      </c>
      <c r="E10" s="77">
        <v>99.5</v>
      </c>
      <c r="F10" s="77">
        <v>96.1</v>
      </c>
      <c r="G10" s="77">
        <v>96.6</v>
      </c>
      <c r="H10" s="77">
        <v>101.2</v>
      </c>
      <c r="I10" s="77">
        <v>101.3</v>
      </c>
      <c r="J10" s="77">
        <v>97.7</v>
      </c>
      <c r="K10" s="77">
        <v>102.2</v>
      </c>
      <c r="L10" s="77">
        <v>101.5</v>
      </c>
      <c r="M10" s="77">
        <v>100.7</v>
      </c>
      <c r="N10" s="78">
        <v>99.6</v>
      </c>
    </row>
    <row r="11" spans="1:14" ht="18" customHeight="1">
      <c r="A11" s="74" t="s">
        <v>86</v>
      </c>
      <c r="B11" s="77">
        <v>99.6</v>
      </c>
      <c r="C11" s="77">
        <v>99.5</v>
      </c>
      <c r="D11" s="77">
        <v>100.6</v>
      </c>
      <c r="E11" s="77">
        <v>99.4</v>
      </c>
      <c r="F11" s="77">
        <v>96</v>
      </c>
      <c r="G11" s="77">
        <v>96.5</v>
      </c>
      <c r="H11" s="77">
        <v>97.7</v>
      </c>
      <c r="I11" s="77">
        <v>101.8</v>
      </c>
      <c r="J11" s="77">
        <v>97.7</v>
      </c>
      <c r="K11" s="77">
        <v>102.2</v>
      </c>
      <c r="L11" s="77">
        <v>101.7</v>
      </c>
      <c r="M11" s="77">
        <v>100.9</v>
      </c>
      <c r="N11" s="78">
        <v>99.6</v>
      </c>
    </row>
    <row r="12" spans="1:14" ht="18" customHeight="1">
      <c r="A12" s="74" t="s">
        <v>87</v>
      </c>
      <c r="B12" s="77">
        <v>99.6</v>
      </c>
      <c r="C12" s="77">
        <v>99.6</v>
      </c>
      <c r="D12" s="77">
        <v>100.6</v>
      </c>
      <c r="E12" s="77">
        <v>99.5</v>
      </c>
      <c r="F12" s="77">
        <v>95.9</v>
      </c>
      <c r="G12" s="77">
        <v>97.7</v>
      </c>
      <c r="H12" s="77">
        <v>96.7</v>
      </c>
      <c r="I12" s="77">
        <v>101.7</v>
      </c>
      <c r="J12" s="77">
        <v>97.4</v>
      </c>
      <c r="K12" s="77">
        <v>102.2</v>
      </c>
      <c r="L12" s="77">
        <v>102.8</v>
      </c>
      <c r="M12" s="77">
        <v>100.8</v>
      </c>
      <c r="N12" s="78">
        <v>99.5</v>
      </c>
    </row>
    <row r="13" spans="1:14" ht="18" customHeight="1">
      <c r="A13" s="74" t="s">
        <v>88</v>
      </c>
      <c r="B13" s="77">
        <v>99.6</v>
      </c>
      <c r="C13" s="77">
        <v>99.6</v>
      </c>
      <c r="D13" s="77">
        <v>101</v>
      </c>
      <c r="E13" s="77">
        <v>99.5</v>
      </c>
      <c r="F13" s="77">
        <v>95.6</v>
      </c>
      <c r="G13" s="77">
        <v>97.4</v>
      </c>
      <c r="H13" s="77">
        <v>101.6</v>
      </c>
      <c r="I13" s="77">
        <v>101.8</v>
      </c>
      <c r="J13" s="77">
        <v>96.6</v>
      </c>
      <c r="K13" s="77">
        <v>102.2</v>
      </c>
      <c r="L13" s="77">
        <v>101.6</v>
      </c>
      <c r="M13" s="77">
        <v>100.5</v>
      </c>
      <c r="N13" s="78">
        <v>99.5</v>
      </c>
    </row>
    <row r="14" spans="1:14" ht="18" customHeight="1">
      <c r="A14" s="74" t="s">
        <v>89</v>
      </c>
      <c r="B14" s="77">
        <v>100.1</v>
      </c>
      <c r="C14" s="77">
        <v>100.2</v>
      </c>
      <c r="D14" s="77">
        <v>102.3</v>
      </c>
      <c r="E14" s="77">
        <v>99.5</v>
      </c>
      <c r="F14" s="77">
        <v>95.5</v>
      </c>
      <c r="G14" s="77">
        <v>98.5</v>
      </c>
      <c r="H14" s="77">
        <v>102</v>
      </c>
      <c r="I14" s="77">
        <v>101.7</v>
      </c>
      <c r="J14" s="77">
        <v>96.6</v>
      </c>
      <c r="K14" s="77">
        <v>102.2</v>
      </c>
      <c r="L14" s="77">
        <v>102.9</v>
      </c>
      <c r="M14" s="77">
        <v>100.8</v>
      </c>
      <c r="N14" s="78">
        <v>99.7</v>
      </c>
    </row>
    <row r="15" spans="1:14" ht="18" customHeight="1">
      <c r="A15" s="74" t="s">
        <v>90</v>
      </c>
      <c r="B15" s="77">
        <v>100.3</v>
      </c>
      <c r="C15" s="77">
        <v>100.3</v>
      </c>
      <c r="D15" s="77">
        <v>102.4</v>
      </c>
      <c r="E15" s="77">
        <v>99.8</v>
      </c>
      <c r="F15" s="77">
        <v>96.1</v>
      </c>
      <c r="G15" s="77">
        <v>96.4</v>
      </c>
      <c r="H15" s="77">
        <v>102</v>
      </c>
      <c r="I15" s="77">
        <v>101.8</v>
      </c>
      <c r="J15" s="77">
        <v>97.5</v>
      </c>
      <c r="K15" s="77">
        <v>102.2</v>
      </c>
      <c r="L15" s="77">
        <v>102.3</v>
      </c>
      <c r="M15" s="77">
        <v>100.6</v>
      </c>
      <c r="N15" s="78">
        <v>99.9</v>
      </c>
    </row>
    <row r="16" spans="1:14" ht="18" customHeight="1">
      <c r="A16" s="74" t="s">
        <v>91</v>
      </c>
      <c r="B16" s="77">
        <v>100.1</v>
      </c>
      <c r="C16" s="77">
        <v>100.1</v>
      </c>
      <c r="D16" s="77">
        <v>101.3</v>
      </c>
      <c r="E16" s="77">
        <v>99.9</v>
      </c>
      <c r="F16" s="77">
        <v>97.2</v>
      </c>
      <c r="G16" s="77">
        <v>98.5</v>
      </c>
      <c r="H16" s="77">
        <v>101.8</v>
      </c>
      <c r="I16" s="77">
        <v>101.4</v>
      </c>
      <c r="J16" s="77">
        <v>98</v>
      </c>
      <c r="K16" s="77">
        <v>102.2</v>
      </c>
      <c r="L16" s="77">
        <v>101.2</v>
      </c>
      <c r="M16" s="77">
        <v>100.3</v>
      </c>
      <c r="N16" s="78">
        <v>100</v>
      </c>
    </row>
    <row r="17" spans="1:14" ht="18" customHeight="1">
      <c r="A17" s="79" t="s">
        <v>119</v>
      </c>
      <c r="B17" s="77">
        <v>-0.2</v>
      </c>
      <c r="C17" s="77">
        <v>-0.2</v>
      </c>
      <c r="D17" s="77">
        <v>-1</v>
      </c>
      <c r="E17" s="77">
        <v>0.1</v>
      </c>
      <c r="F17" s="77">
        <v>1.2</v>
      </c>
      <c r="G17" s="77">
        <v>2.1</v>
      </c>
      <c r="H17" s="77">
        <v>-0.3</v>
      </c>
      <c r="I17" s="77">
        <v>-0.3</v>
      </c>
      <c r="J17" s="77">
        <v>0.5</v>
      </c>
      <c r="K17" s="77">
        <v>0</v>
      </c>
      <c r="L17" s="77">
        <v>-1</v>
      </c>
      <c r="M17" s="77">
        <v>-0.3</v>
      </c>
      <c r="N17" s="78">
        <v>0.1</v>
      </c>
    </row>
    <row r="18" spans="1:14" ht="23.25" customHeight="1">
      <c r="A18" s="66" t="s">
        <v>120</v>
      </c>
      <c r="B18" s="30">
        <v>0.3</v>
      </c>
      <c r="C18" s="30">
        <v>0.2</v>
      </c>
      <c r="D18" s="30">
        <v>1.1</v>
      </c>
      <c r="E18" s="30">
        <v>0.4</v>
      </c>
      <c r="F18" s="30">
        <v>-1.3</v>
      </c>
      <c r="G18" s="30">
        <v>-3</v>
      </c>
      <c r="H18" s="30">
        <v>-1.6</v>
      </c>
      <c r="I18" s="30">
        <v>1.2</v>
      </c>
      <c r="J18" s="30">
        <v>0</v>
      </c>
      <c r="K18" s="30">
        <v>1.9</v>
      </c>
      <c r="L18" s="30">
        <v>0.7</v>
      </c>
      <c r="M18" s="30">
        <v>0.1</v>
      </c>
      <c r="N18" s="31">
        <v>0</v>
      </c>
    </row>
    <row r="19" spans="11:13" ht="13.5">
      <c r="K19" s="81"/>
      <c r="L19" s="81"/>
      <c r="M19" s="81"/>
    </row>
    <row r="20" ht="13.5"/>
    <row r="21" ht="13.5">
      <c r="A21" s="53"/>
    </row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firstPageNumber="3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3.421875" style="80" bestFit="1" customWidth="1"/>
    <col min="2" max="14" width="6.57421875" style="53" customWidth="1"/>
    <col min="15" max="15" width="6.421875" style="53" customWidth="1"/>
    <col min="16" max="16384" width="9.00390625" style="53" customWidth="1"/>
  </cols>
  <sheetData>
    <row r="1" ht="13.5"/>
    <row r="2" spans="1:13" ht="24" customHeight="1">
      <c r="A2" s="84" t="s">
        <v>95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3.5">
      <c r="A3" s="53"/>
      <c r="L3" s="54"/>
      <c r="M3" s="82" t="s">
        <v>94</v>
      </c>
    </row>
    <row r="4" spans="1:13" ht="18" customHeight="1">
      <c r="A4" s="55" t="s">
        <v>4</v>
      </c>
      <c r="B4" s="86" t="s">
        <v>5</v>
      </c>
      <c r="C4" s="86"/>
      <c r="D4" s="86" t="s">
        <v>6</v>
      </c>
      <c r="E4" s="86"/>
      <c r="F4" s="86" t="s">
        <v>7</v>
      </c>
      <c r="G4" s="86"/>
      <c r="H4" s="86" t="s">
        <v>8</v>
      </c>
      <c r="I4" s="86"/>
      <c r="J4" s="86" t="s">
        <v>9</v>
      </c>
      <c r="K4" s="86"/>
      <c r="L4" s="87" t="s">
        <v>10</v>
      </c>
      <c r="M4" s="88"/>
    </row>
    <row r="5" spans="1:13" ht="18" customHeight="1">
      <c r="A5" s="56" t="s">
        <v>118</v>
      </c>
      <c r="B5" s="57"/>
      <c r="C5" s="58">
        <v>99.9</v>
      </c>
      <c r="D5" s="57"/>
      <c r="E5" s="58">
        <v>99.8</v>
      </c>
      <c r="F5" s="57"/>
      <c r="G5" s="58">
        <v>99.5</v>
      </c>
      <c r="H5" s="57"/>
      <c r="I5" s="58">
        <v>99.9</v>
      </c>
      <c r="J5" s="57"/>
      <c r="K5" s="58">
        <v>100.2</v>
      </c>
      <c r="L5" s="57"/>
      <c r="M5" s="59">
        <v>99.9</v>
      </c>
    </row>
    <row r="6" spans="1:13" ht="18" customHeight="1">
      <c r="A6" s="60" t="s">
        <v>91</v>
      </c>
      <c r="B6" s="61"/>
      <c r="C6" s="62">
        <v>99.8</v>
      </c>
      <c r="D6" s="61"/>
      <c r="E6" s="62">
        <v>99.8</v>
      </c>
      <c r="F6" s="61"/>
      <c r="G6" s="62">
        <v>99.6</v>
      </c>
      <c r="H6" s="61"/>
      <c r="I6" s="62">
        <v>99.7</v>
      </c>
      <c r="J6" s="61"/>
      <c r="K6" s="62">
        <v>100</v>
      </c>
      <c r="L6" s="61"/>
      <c r="M6" s="63">
        <v>99.8</v>
      </c>
    </row>
    <row r="7" spans="1:13" ht="18" customHeight="1">
      <c r="A7" s="60" t="s">
        <v>92</v>
      </c>
      <c r="B7" s="61"/>
      <c r="C7" s="62">
        <v>99.5</v>
      </c>
      <c r="D7" s="61"/>
      <c r="E7" s="62">
        <v>99.4</v>
      </c>
      <c r="F7" s="61"/>
      <c r="G7" s="62">
        <v>99.2</v>
      </c>
      <c r="H7" s="61"/>
      <c r="I7" s="62">
        <v>99.6</v>
      </c>
      <c r="J7" s="61"/>
      <c r="K7" s="62">
        <v>99.9</v>
      </c>
      <c r="L7" s="61"/>
      <c r="M7" s="63">
        <v>99.3</v>
      </c>
    </row>
    <row r="8" spans="1:13" ht="18" customHeight="1">
      <c r="A8" s="60" t="s">
        <v>81</v>
      </c>
      <c r="B8" s="61"/>
      <c r="C8" s="62">
        <v>99.64</v>
      </c>
      <c r="D8" s="61"/>
      <c r="E8" s="62">
        <v>99.4</v>
      </c>
      <c r="F8" s="61"/>
      <c r="G8" s="62">
        <v>99.5</v>
      </c>
      <c r="H8" s="61"/>
      <c r="I8" s="62">
        <v>99.4</v>
      </c>
      <c r="J8" s="61"/>
      <c r="K8" s="62">
        <v>100.1</v>
      </c>
      <c r="L8" s="61"/>
      <c r="M8" s="63">
        <v>99.1</v>
      </c>
    </row>
    <row r="9" spans="1:13" ht="18" customHeight="1">
      <c r="A9" s="60" t="s">
        <v>82</v>
      </c>
      <c r="B9" s="61"/>
      <c r="C9" s="62">
        <v>99.7</v>
      </c>
      <c r="D9" s="61"/>
      <c r="E9" s="62">
        <v>99.5</v>
      </c>
      <c r="F9" s="61"/>
      <c r="G9" s="62">
        <v>99.5</v>
      </c>
      <c r="H9" s="61"/>
      <c r="I9" s="62">
        <v>99.4</v>
      </c>
      <c r="J9" s="61"/>
      <c r="K9" s="62">
        <v>100</v>
      </c>
      <c r="L9" s="61"/>
      <c r="M9" s="63">
        <v>99.4</v>
      </c>
    </row>
    <row r="10" spans="1:13" ht="18" customHeight="1">
      <c r="A10" s="60" t="s">
        <v>83</v>
      </c>
      <c r="B10" s="61"/>
      <c r="C10" s="62">
        <v>99.9</v>
      </c>
      <c r="D10" s="61"/>
      <c r="E10" s="62">
        <v>99.8</v>
      </c>
      <c r="F10" s="61"/>
      <c r="G10" s="62">
        <v>99.9</v>
      </c>
      <c r="H10" s="61"/>
      <c r="I10" s="62">
        <v>100</v>
      </c>
      <c r="J10" s="61"/>
      <c r="K10" s="62">
        <v>100.1</v>
      </c>
      <c r="L10" s="61"/>
      <c r="M10" s="63">
        <v>99.7</v>
      </c>
    </row>
    <row r="11" spans="1:13" ht="18" customHeight="1">
      <c r="A11" s="60" t="s">
        <v>84</v>
      </c>
      <c r="B11" s="61"/>
      <c r="C11" s="62">
        <v>100</v>
      </c>
      <c r="D11" s="61"/>
      <c r="E11" s="62">
        <v>100</v>
      </c>
      <c r="F11" s="61"/>
      <c r="G11" s="62">
        <v>100.1</v>
      </c>
      <c r="H11" s="61"/>
      <c r="I11" s="62">
        <v>100</v>
      </c>
      <c r="J11" s="61"/>
      <c r="K11" s="62">
        <v>100</v>
      </c>
      <c r="L11" s="61"/>
      <c r="M11" s="63">
        <v>99.7</v>
      </c>
    </row>
    <row r="12" spans="1:13" ht="18" customHeight="1">
      <c r="A12" s="60" t="s">
        <v>85</v>
      </c>
      <c r="B12" s="61"/>
      <c r="C12" s="62">
        <v>99.9</v>
      </c>
      <c r="D12" s="61"/>
      <c r="E12" s="62">
        <v>99.9</v>
      </c>
      <c r="F12" s="61"/>
      <c r="G12" s="62">
        <v>99.8</v>
      </c>
      <c r="H12" s="61"/>
      <c r="I12" s="62">
        <v>99.7</v>
      </c>
      <c r="J12" s="61"/>
      <c r="K12" s="62">
        <v>100</v>
      </c>
      <c r="L12" s="61"/>
      <c r="M12" s="63">
        <v>99.7</v>
      </c>
    </row>
    <row r="13" spans="1:13" ht="18" customHeight="1">
      <c r="A13" s="60" t="s">
        <v>86</v>
      </c>
      <c r="B13" s="61"/>
      <c r="C13" s="62">
        <v>99.6</v>
      </c>
      <c r="D13" s="61"/>
      <c r="E13" s="62">
        <v>99.8</v>
      </c>
      <c r="F13" s="61"/>
      <c r="G13" s="62">
        <v>99.5</v>
      </c>
      <c r="H13" s="61"/>
      <c r="I13" s="62">
        <v>99.5</v>
      </c>
      <c r="J13" s="61"/>
      <c r="K13" s="62">
        <v>100.1</v>
      </c>
      <c r="L13" s="61"/>
      <c r="M13" s="63">
        <v>99.6</v>
      </c>
    </row>
    <row r="14" spans="1:13" ht="18" customHeight="1">
      <c r="A14" s="60" t="s">
        <v>87</v>
      </c>
      <c r="B14" s="61"/>
      <c r="C14" s="62">
        <v>99.7</v>
      </c>
      <c r="D14" s="61"/>
      <c r="E14" s="62">
        <v>99.9</v>
      </c>
      <c r="F14" s="61"/>
      <c r="G14" s="62">
        <v>99.9</v>
      </c>
      <c r="H14" s="61"/>
      <c r="I14" s="62">
        <v>99.6</v>
      </c>
      <c r="J14" s="61"/>
      <c r="K14" s="62">
        <v>100.5</v>
      </c>
      <c r="L14" s="61"/>
      <c r="M14" s="63">
        <v>99.6</v>
      </c>
    </row>
    <row r="15" spans="1:13" ht="18" customHeight="1">
      <c r="A15" s="60" t="s">
        <v>88</v>
      </c>
      <c r="B15" s="61"/>
      <c r="C15" s="62">
        <v>99.8</v>
      </c>
      <c r="D15" s="61"/>
      <c r="E15" s="62">
        <v>100</v>
      </c>
      <c r="F15" s="61"/>
      <c r="G15" s="62">
        <v>100</v>
      </c>
      <c r="H15" s="61"/>
      <c r="I15" s="62">
        <v>99.8</v>
      </c>
      <c r="J15" s="61"/>
      <c r="K15" s="62">
        <v>100.1</v>
      </c>
      <c r="L15" s="61"/>
      <c r="M15" s="63">
        <v>99.6</v>
      </c>
    </row>
    <row r="16" spans="1:13" ht="18" customHeight="1">
      <c r="A16" s="60" t="s">
        <v>89</v>
      </c>
      <c r="B16" s="61"/>
      <c r="C16" s="62">
        <v>100.4</v>
      </c>
      <c r="D16" s="61"/>
      <c r="E16" s="62">
        <v>100.5</v>
      </c>
      <c r="F16" s="61"/>
      <c r="G16" s="62">
        <v>100.6</v>
      </c>
      <c r="H16" s="61"/>
      <c r="I16" s="62">
        <v>100.4</v>
      </c>
      <c r="J16" s="61"/>
      <c r="K16" s="62">
        <v>100.8</v>
      </c>
      <c r="L16" s="61"/>
      <c r="M16" s="63">
        <v>100.1</v>
      </c>
    </row>
    <row r="17" spans="1:13" ht="18" customHeight="1">
      <c r="A17" s="64" t="s">
        <v>90</v>
      </c>
      <c r="B17" s="61"/>
      <c r="C17" s="62">
        <v>100.4</v>
      </c>
      <c r="D17" s="61"/>
      <c r="E17" s="62">
        <v>100.4</v>
      </c>
      <c r="F17" s="61"/>
      <c r="G17" s="62">
        <v>100.4</v>
      </c>
      <c r="H17" s="61"/>
      <c r="I17" s="62">
        <v>100.4</v>
      </c>
      <c r="J17" s="61"/>
      <c r="K17" s="62">
        <v>100.9</v>
      </c>
      <c r="L17" s="61"/>
      <c r="M17" s="63">
        <v>100.3</v>
      </c>
    </row>
    <row r="18" spans="1:13" ht="18" customHeight="1">
      <c r="A18" s="65" t="s">
        <v>119</v>
      </c>
      <c r="B18" s="89">
        <v>0</v>
      </c>
      <c r="C18" s="89">
        <v>-0.1</v>
      </c>
      <c r="D18" s="89">
        <v>-0.1</v>
      </c>
      <c r="E18" s="89" t="e">
        <v>#REF!</v>
      </c>
      <c r="F18" s="89">
        <v>-0.3</v>
      </c>
      <c r="G18" s="89">
        <v>0</v>
      </c>
      <c r="H18" s="89">
        <v>0.1</v>
      </c>
      <c r="I18" s="89">
        <v>0</v>
      </c>
      <c r="J18" s="89">
        <v>0</v>
      </c>
      <c r="K18" s="89">
        <v>0</v>
      </c>
      <c r="L18" s="89">
        <v>0.1</v>
      </c>
      <c r="M18" s="90">
        <v>0</v>
      </c>
    </row>
    <row r="19" spans="1:13" ht="18" customHeight="1">
      <c r="A19" s="66" t="s">
        <v>120</v>
      </c>
      <c r="B19" s="91">
        <v>0.5</v>
      </c>
      <c r="C19" s="91">
        <v>0.1</v>
      </c>
      <c r="D19" s="91">
        <v>0.6</v>
      </c>
      <c r="E19" s="91" t="e">
        <v>#REF!</v>
      </c>
      <c r="F19" s="91">
        <v>0.8</v>
      </c>
      <c r="G19" s="91">
        <v>0</v>
      </c>
      <c r="H19" s="91">
        <v>0.6</v>
      </c>
      <c r="I19" s="91">
        <v>0</v>
      </c>
      <c r="J19" s="91">
        <v>0.7</v>
      </c>
      <c r="K19" s="91">
        <v>0</v>
      </c>
      <c r="L19" s="91">
        <v>0.4</v>
      </c>
      <c r="M19" s="92">
        <v>0</v>
      </c>
    </row>
    <row r="20" ht="13.5">
      <c r="A20" s="83" t="s">
        <v>121</v>
      </c>
    </row>
  </sheetData>
  <sheetProtection/>
  <mergeCells count="19"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A2:M2"/>
    <mergeCell ref="B4:C4"/>
    <mergeCell ref="D4:E4"/>
    <mergeCell ref="F4:G4"/>
    <mergeCell ref="H4:I4"/>
    <mergeCell ref="J4:K4"/>
    <mergeCell ref="L4:M4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V5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4.421875" style="45" customWidth="1"/>
    <col min="2" max="4" width="9.421875" style="45" customWidth="1"/>
    <col min="5" max="5" width="34.421875" style="45" customWidth="1"/>
    <col min="6" max="8" width="9.421875" style="45" customWidth="1"/>
    <col min="9" max="16384" width="9.00390625" style="46" customWidth="1"/>
  </cols>
  <sheetData>
    <row r="1" spans="1:74" s="33" customFormat="1" ht="21.75" customHeight="1">
      <c r="A1" s="93" t="s">
        <v>122</v>
      </c>
      <c r="B1" s="93"/>
      <c r="C1" s="93"/>
      <c r="D1" s="93"/>
      <c r="E1" s="93"/>
      <c r="F1" s="93"/>
      <c r="G1" s="93"/>
      <c r="H1" s="93"/>
      <c r="I1" s="34"/>
      <c r="J1" s="34"/>
      <c r="K1" s="34"/>
      <c r="L1" s="35"/>
      <c r="M1" s="35"/>
      <c r="N1" s="35"/>
      <c r="O1" s="35"/>
      <c r="P1" s="35"/>
      <c r="Q1" s="35"/>
      <c r="R1" s="35"/>
      <c r="S1" s="36"/>
      <c r="T1" s="37"/>
      <c r="U1" s="35"/>
      <c r="V1" s="35"/>
      <c r="W1" s="36"/>
      <c r="X1" s="38"/>
      <c r="Y1" s="38"/>
      <c r="Z1" s="39"/>
      <c r="AA1" s="40"/>
      <c r="AB1" s="35"/>
      <c r="AC1" s="35"/>
      <c r="AD1" s="35"/>
      <c r="AE1" s="35"/>
      <c r="AF1" s="35"/>
      <c r="AG1" s="36"/>
      <c r="AH1" s="37"/>
      <c r="AI1" s="35"/>
      <c r="AJ1" s="35"/>
      <c r="AK1" s="36"/>
      <c r="AL1" s="36"/>
      <c r="AM1" s="38"/>
      <c r="AN1" s="37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6"/>
      <c r="AZ1" s="38"/>
      <c r="BA1" s="38"/>
      <c r="BB1" s="35"/>
      <c r="BN1" s="36"/>
      <c r="BO1" s="38"/>
      <c r="BU1" s="36"/>
      <c r="BV1" s="38"/>
    </row>
    <row r="2" spans="1:74" s="33" customFormat="1" ht="18" customHeight="1" thickBot="1">
      <c r="A2" s="49"/>
      <c r="B2" s="32"/>
      <c r="C2" s="32"/>
      <c r="D2" s="48"/>
      <c r="E2" s="32"/>
      <c r="F2" s="48"/>
      <c r="G2" s="41"/>
      <c r="H2" s="50" t="s">
        <v>94</v>
      </c>
      <c r="I2" s="34"/>
      <c r="J2" s="34"/>
      <c r="K2" s="34"/>
      <c r="L2" s="35"/>
      <c r="M2" s="35"/>
      <c r="N2" s="35"/>
      <c r="O2" s="35"/>
      <c r="P2" s="35"/>
      <c r="Q2" s="35"/>
      <c r="R2" s="35"/>
      <c r="S2" s="36"/>
      <c r="T2" s="37"/>
      <c r="U2" s="35"/>
      <c r="V2" s="35"/>
      <c r="W2" s="36"/>
      <c r="X2" s="38"/>
      <c r="Y2" s="38"/>
      <c r="Z2" s="39"/>
      <c r="AA2" s="40"/>
      <c r="AB2" s="35"/>
      <c r="AC2" s="35"/>
      <c r="AD2" s="35"/>
      <c r="AE2" s="35"/>
      <c r="AF2" s="35"/>
      <c r="AG2" s="36"/>
      <c r="AH2" s="37"/>
      <c r="AI2" s="35"/>
      <c r="AJ2" s="35"/>
      <c r="AK2" s="36"/>
      <c r="AL2" s="36"/>
      <c r="AM2" s="38"/>
      <c r="AN2" s="37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6"/>
      <c r="AZ2" s="38"/>
      <c r="BA2" s="38"/>
      <c r="BB2" s="35"/>
      <c r="BN2" s="36"/>
      <c r="BO2" s="38"/>
      <c r="BU2" s="36"/>
      <c r="BV2" s="38"/>
    </row>
    <row r="3" spans="1:74" s="33" customFormat="1" ht="12.75" customHeight="1" hidden="1" thickBot="1">
      <c r="A3" s="42"/>
      <c r="B3" s="51" t="s">
        <v>96</v>
      </c>
      <c r="C3" s="32" t="s">
        <v>97</v>
      </c>
      <c r="D3" s="52"/>
      <c r="E3" s="42"/>
      <c r="F3" s="51"/>
      <c r="G3" s="32"/>
      <c r="H3" s="52"/>
      <c r="I3" s="35"/>
      <c r="J3" s="36"/>
      <c r="K3" s="38"/>
      <c r="L3" s="35"/>
      <c r="M3" s="35"/>
      <c r="N3" s="35"/>
      <c r="O3" s="35"/>
      <c r="P3" s="35"/>
      <c r="Q3" s="35"/>
      <c r="R3" s="35"/>
      <c r="S3" s="36"/>
      <c r="T3" s="37"/>
      <c r="U3" s="35"/>
      <c r="V3" s="35"/>
      <c r="W3" s="36"/>
      <c r="X3" s="38"/>
      <c r="Y3" s="38"/>
      <c r="Z3" s="39"/>
      <c r="AA3" s="40"/>
      <c r="AB3" s="35"/>
      <c r="AC3" s="35"/>
      <c r="AD3" s="35"/>
      <c r="AE3" s="35"/>
      <c r="AF3" s="35"/>
      <c r="AG3" s="36"/>
      <c r="AH3" s="37"/>
      <c r="AI3" s="35"/>
      <c r="AJ3" s="35"/>
      <c r="AK3" s="36"/>
      <c r="AL3" s="36"/>
      <c r="AM3" s="38"/>
      <c r="AN3" s="37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6"/>
      <c r="AZ3" s="38"/>
      <c r="BA3" s="38"/>
      <c r="BB3" s="35"/>
      <c r="BN3" s="36"/>
      <c r="BO3" s="38"/>
      <c r="BU3" s="36"/>
      <c r="BV3" s="38"/>
    </row>
    <row r="4" spans="1:8" s="1" customFormat="1" ht="24.75" customHeight="1" thickTop="1">
      <c r="A4" s="16"/>
      <c r="B4" s="17" t="s">
        <v>98</v>
      </c>
      <c r="C4" s="17"/>
      <c r="D4" s="17" t="s">
        <v>99</v>
      </c>
      <c r="E4" s="16"/>
      <c r="F4" s="17" t="s">
        <v>98</v>
      </c>
      <c r="G4" s="17"/>
      <c r="H4" s="17" t="s">
        <v>99</v>
      </c>
    </row>
    <row r="5" spans="1:8" s="1" customFormat="1" ht="24.75" customHeight="1">
      <c r="A5" s="18" t="s">
        <v>11</v>
      </c>
      <c r="B5" s="18" t="s">
        <v>91</v>
      </c>
      <c r="C5" s="18" t="s">
        <v>100</v>
      </c>
      <c r="D5" s="18" t="s">
        <v>101</v>
      </c>
      <c r="E5" s="18" t="s">
        <v>11</v>
      </c>
      <c r="F5" s="18" t="s">
        <v>91</v>
      </c>
      <c r="G5" s="18" t="s">
        <v>100</v>
      </c>
      <c r="H5" s="18" t="s">
        <v>101</v>
      </c>
    </row>
    <row r="6" spans="1:8" s="1" customFormat="1" ht="24.75" customHeight="1">
      <c r="A6" s="47"/>
      <c r="B6" s="18"/>
      <c r="C6" s="18" t="s">
        <v>0</v>
      </c>
      <c r="D6" s="18" t="s">
        <v>0</v>
      </c>
      <c r="E6" s="47"/>
      <c r="F6" s="19"/>
      <c r="G6" s="19" t="s">
        <v>0</v>
      </c>
      <c r="H6" s="19" t="s">
        <v>0</v>
      </c>
    </row>
    <row r="7" spans="1:8" s="43" customFormat="1" ht="17.25" customHeight="1">
      <c r="A7" s="9" t="s">
        <v>12</v>
      </c>
      <c r="B7" s="20">
        <v>100.1</v>
      </c>
      <c r="C7" s="20">
        <v>-0.2</v>
      </c>
      <c r="D7" s="20">
        <v>0.3</v>
      </c>
      <c r="E7" s="7" t="s">
        <v>1</v>
      </c>
      <c r="F7" s="21"/>
      <c r="G7" s="21"/>
      <c r="H7" s="21"/>
    </row>
    <row r="8" spans="1:8" s="43" customFormat="1" ht="17.25" customHeight="1">
      <c r="A8" s="2" t="s">
        <v>13</v>
      </c>
      <c r="B8" s="21">
        <v>100.1</v>
      </c>
      <c r="C8" s="21">
        <v>-0.2</v>
      </c>
      <c r="D8" s="21">
        <v>0.2</v>
      </c>
      <c r="E8" s="4" t="s">
        <v>14</v>
      </c>
      <c r="F8" s="22">
        <v>101.4</v>
      </c>
      <c r="G8" s="22">
        <v>-0.3</v>
      </c>
      <c r="H8" s="22">
        <v>1.2</v>
      </c>
    </row>
    <row r="9" spans="1:8" s="43" customFormat="1" ht="17.25" customHeight="1">
      <c r="A9" s="10" t="s">
        <v>1</v>
      </c>
      <c r="B9" s="23"/>
      <c r="C9" s="23"/>
      <c r="D9" s="23"/>
      <c r="E9" s="7" t="s">
        <v>15</v>
      </c>
      <c r="F9" s="21">
        <v>101.2</v>
      </c>
      <c r="G9" s="21">
        <v>-0.5</v>
      </c>
      <c r="H9" s="21">
        <v>1.4</v>
      </c>
    </row>
    <row r="10" spans="1:8" s="43" customFormat="1" ht="17.25" customHeight="1">
      <c r="A10" s="5" t="s">
        <v>16</v>
      </c>
      <c r="B10" s="22">
        <v>101.3</v>
      </c>
      <c r="C10" s="22">
        <v>-1</v>
      </c>
      <c r="D10" s="22">
        <v>1.1</v>
      </c>
      <c r="E10" s="7" t="s">
        <v>17</v>
      </c>
      <c r="F10" s="21">
        <v>100</v>
      </c>
      <c r="G10" s="21">
        <v>-1.2</v>
      </c>
      <c r="H10" s="21">
        <v>1.3</v>
      </c>
    </row>
    <row r="11" spans="1:8" s="43" customFormat="1" ht="17.25" customHeight="1">
      <c r="A11" s="2" t="s">
        <v>18</v>
      </c>
      <c r="B11" s="21">
        <v>101.7</v>
      </c>
      <c r="C11" s="21">
        <v>-0.5</v>
      </c>
      <c r="D11" s="21">
        <v>1</v>
      </c>
      <c r="E11" s="7" t="s">
        <v>19</v>
      </c>
      <c r="F11" s="21">
        <v>101.9</v>
      </c>
      <c r="G11" s="21">
        <v>0</v>
      </c>
      <c r="H11" s="21">
        <v>1</v>
      </c>
    </row>
    <row r="12" spans="1:8" s="43" customFormat="1" ht="17.25" customHeight="1">
      <c r="A12" s="2" t="s">
        <v>20</v>
      </c>
      <c r="B12" s="21">
        <v>100.6</v>
      </c>
      <c r="C12" s="21">
        <v>-3.8</v>
      </c>
      <c r="D12" s="21">
        <v>-0.3</v>
      </c>
      <c r="E12" s="10" t="s">
        <v>1</v>
      </c>
      <c r="F12" s="24"/>
      <c r="G12" s="24"/>
      <c r="H12" s="24"/>
    </row>
    <row r="13" spans="1:8" s="43" customFormat="1" ht="17.25" customHeight="1">
      <c r="A13" s="2" t="s">
        <v>21</v>
      </c>
      <c r="B13" s="21">
        <v>98.4</v>
      </c>
      <c r="C13" s="21">
        <v>-4.9</v>
      </c>
      <c r="D13" s="21">
        <v>-0.1</v>
      </c>
      <c r="E13" s="4" t="s">
        <v>22</v>
      </c>
      <c r="F13" s="22">
        <v>98</v>
      </c>
      <c r="G13" s="22">
        <v>0.5</v>
      </c>
      <c r="H13" s="22">
        <v>0</v>
      </c>
    </row>
    <row r="14" spans="1:8" s="43" customFormat="1" ht="17.25" customHeight="1">
      <c r="A14" s="2" t="s">
        <v>23</v>
      </c>
      <c r="B14" s="21">
        <v>102.1</v>
      </c>
      <c r="C14" s="21">
        <v>0.1</v>
      </c>
      <c r="D14" s="21">
        <v>1.1</v>
      </c>
      <c r="E14" s="11" t="s">
        <v>24</v>
      </c>
      <c r="F14" s="24">
        <v>99.8</v>
      </c>
      <c r="G14" s="24">
        <v>0.3</v>
      </c>
      <c r="H14" s="24">
        <v>0</v>
      </c>
    </row>
    <row r="15" spans="1:8" s="43" customFormat="1" ht="17.25" customHeight="1">
      <c r="A15" s="2" t="s">
        <v>25</v>
      </c>
      <c r="B15" s="21">
        <v>101.6</v>
      </c>
      <c r="C15" s="21">
        <v>2.1</v>
      </c>
      <c r="D15" s="21">
        <v>-2</v>
      </c>
      <c r="E15" s="11" t="s">
        <v>26</v>
      </c>
      <c r="F15" s="24">
        <v>98</v>
      </c>
      <c r="G15" s="24">
        <v>0.8</v>
      </c>
      <c r="H15" s="24">
        <v>1.9</v>
      </c>
    </row>
    <row r="16" spans="1:8" s="43" customFormat="1" ht="17.25" customHeight="1">
      <c r="A16" s="2" t="s">
        <v>27</v>
      </c>
      <c r="B16" s="21">
        <v>101.1</v>
      </c>
      <c r="C16" s="21">
        <v>-7.1</v>
      </c>
      <c r="D16" s="21">
        <v>7</v>
      </c>
      <c r="E16" s="11" t="s">
        <v>28</v>
      </c>
      <c r="F16" s="24">
        <v>97.4</v>
      </c>
      <c r="G16" s="24">
        <v>0</v>
      </c>
      <c r="H16" s="24">
        <v>-3.1</v>
      </c>
    </row>
    <row r="17" spans="1:8" s="43" customFormat="1" ht="17.25" customHeight="1">
      <c r="A17" s="2" t="s">
        <v>29</v>
      </c>
      <c r="B17" s="21">
        <v>103.5</v>
      </c>
      <c r="C17" s="21">
        <v>-10.3</v>
      </c>
      <c r="D17" s="21">
        <v>12.1</v>
      </c>
      <c r="E17" s="11" t="s">
        <v>1</v>
      </c>
      <c r="F17" s="24"/>
      <c r="G17" s="24"/>
      <c r="H17" s="24"/>
    </row>
    <row r="18" spans="1:8" s="43" customFormat="1" ht="17.25" customHeight="1">
      <c r="A18" s="2" t="s">
        <v>30</v>
      </c>
      <c r="B18" s="21">
        <v>111.1</v>
      </c>
      <c r="C18" s="21">
        <v>2.1</v>
      </c>
      <c r="D18" s="21">
        <v>8</v>
      </c>
      <c r="E18" s="4" t="s">
        <v>31</v>
      </c>
      <c r="F18" s="22">
        <v>102.2</v>
      </c>
      <c r="G18" s="22">
        <v>0</v>
      </c>
      <c r="H18" s="22">
        <v>1.9</v>
      </c>
    </row>
    <row r="19" spans="1:8" s="43" customFormat="1" ht="17.25" customHeight="1">
      <c r="A19" s="2" t="s">
        <v>32</v>
      </c>
      <c r="B19" s="21">
        <v>111.5</v>
      </c>
      <c r="C19" s="21">
        <v>2.3</v>
      </c>
      <c r="D19" s="21">
        <v>8.7</v>
      </c>
      <c r="E19" s="11" t="s">
        <v>33</v>
      </c>
      <c r="F19" s="24">
        <v>102.4</v>
      </c>
      <c r="G19" s="24">
        <v>0</v>
      </c>
      <c r="H19" s="24">
        <v>2</v>
      </c>
    </row>
    <row r="20" spans="1:8" s="43" customFormat="1" ht="17.25" customHeight="1">
      <c r="A20" s="2" t="s">
        <v>34</v>
      </c>
      <c r="B20" s="21">
        <v>100.5</v>
      </c>
      <c r="C20" s="21">
        <v>-0.9</v>
      </c>
      <c r="D20" s="21">
        <v>0.6</v>
      </c>
      <c r="E20" s="11" t="s">
        <v>35</v>
      </c>
      <c r="F20" s="24">
        <v>100.4</v>
      </c>
      <c r="G20" s="24">
        <v>0</v>
      </c>
      <c r="H20" s="24">
        <v>0</v>
      </c>
    </row>
    <row r="21" spans="1:8" s="43" customFormat="1" ht="17.25" customHeight="1">
      <c r="A21" s="2" t="s">
        <v>36</v>
      </c>
      <c r="B21" s="21">
        <v>101.1</v>
      </c>
      <c r="C21" s="21">
        <v>-0.7</v>
      </c>
      <c r="D21" s="21">
        <v>1.2</v>
      </c>
      <c r="E21" s="11" t="s">
        <v>37</v>
      </c>
      <c r="F21" s="24">
        <v>102</v>
      </c>
      <c r="G21" s="24">
        <v>0</v>
      </c>
      <c r="H21" s="24">
        <v>2</v>
      </c>
    </row>
    <row r="22" spans="1:8" s="43" customFormat="1" ht="17.25" customHeight="1">
      <c r="A22" s="2" t="s">
        <v>38</v>
      </c>
      <c r="B22" s="21">
        <v>99.7</v>
      </c>
      <c r="C22" s="21">
        <v>0.6</v>
      </c>
      <c r="D22" s="21">
        <v>-1.6</v>
      </c>
      <c r="E22" s="11" t="s">
        <v>1</v>
      </c>
      <c r="F22" s="24"/>
      <c r="G22" s="24"/>
      <c r="H22" s="24"/>
    </row>
    <row r="23" spans="1:8" s="43" customFormat="1" ht="17.25" customHeight="1">
      <c r="A23" s="2" t="s">
        <v>39</v>
      </c>
      <c r="B23" s="21">
        <v>103.8</v>
      </c>
      <c r="C23" s="21">
        <v>0.1</v>
      </c>
      <c r="D23" s="21">
        <v>1.8</v>
      </c>
      <c r="E23" s="4" t="s">
        <v>40</v>
      </c>
      <c r="F23" s="22">
        <v>101.2</v>
      </c>
      <c r="G23" s="22">
        <v>-1</v>
      </c>
      <c r="H23" s="22">
        <v>0.7</v>
      </c>
    </row>
    <row r="24" spans="1:8" s="43" customFormat="1" ht="17.25" customHeight="1">
      <c r="A24" s="2" t="s">
        <v>41</v>
      </c>
      <c r="B24" s="21">
        <v>101.4</v>
      </c>
      <c r="C24" s="21">
        <v>-0.3</v>
      </c>
      <c r="D24" s="21">
        <v>0.1</v>
      </c>
      <c r="E24" s="11" t="s">
        <v>42</v>
      </c>
      <c r="F24" s="24">
        <v>103.1</v>
      </c>
      <c r="G24" s="24">
        <v>0.6</v>
      </c>
      <c r="H24" s="24">
        <v>-1.6</v>
      </c>
    </row>
    <row r="25" spans="1:8" s="43" customFormat="1" ht="17.25" customHeight="1">
      <c r="A25" s="2" t="s">
        <v>43</v>
      </c>
      <c r="B25" s="21">
        <v>100.2</v>
      </c>
      <c r="C25" s="21">
        <v>0</v>
      </c>
      <c r="D25" s="21">
        <v>0</v>
      </c>
      <c r="E25" s="11" t="s">
        <v>44</v>
      </c>
      <c r="F25" s="24">
        <v>103.1</v>
      </c>
      <c r="G25" s="24">
        <v>-2</v>
      </c>
      <c r="H25" s="24">
        <v>2</v>
      </c>
    </row>
    <row r="26" spans="1:8" s="43" customFormat="1" ht="17.25" customHeight="1">
      <c r="A26" s="10" t="s">
        <v>1</v>
      </c>
      <c r="B26" s="24"/>
      <c r="C26" s="24"/>
      <c r="D26" s="24"/>
      <c r="E26" s="11" t="s">
        <v>45</v>
      </c>
      <c r="F26" s="24">
        <v>100.5</v>
      </c>
      <c r="G26" s="24">
        <v>0</v>
      </c>
      <c r="H26" s="24">
        <v>0.1</v>
      </c>
    </row>
    <row r="27" spans="1:8" s="43" customFormat="1" ht="18" customHeight="1">
      <c r="A27" s="5" t="s">
        <v>46</v>
      </c>
      <c r="B27" s="22">
        <v>99.9</v>
      </c>
      <c r="C27" s="22">
        <v>0.1</v>
      </c>
      <c r="D27" s="22">
        <v>0.4</v>
      </c>
      <c r="E27" s="11" t="s">
        <v>47</v>
      </c>
      <c r="F27" s="24">
        <v>100.6</v>
      </c>
      <c r="G27" s="24">
        <v>-1</v>
      </c>
      <c r="H27" s="24">
        <v>0.6</v>
      </c>
    </row>
    <row r="28" spans="1:8" s="43" customFormat="1" ht="17.25" customHeight="1">
      <c r="A28" s="2" t="s">
        <v>48</v>
      </c>
      <c r="B28" s="21">
        <v>100.3</v>
      </c>
      <c r="C28" s="21">
        <v>0.1</v>
      </c>
      <c r="D28" s="21">
        <v>0.5</v>
      </c>
      <c r="E28" s="11" t="s">
        <v>1</v>
      </c>
      <c r="F28" s="24"/>
      <c r="G28" s="24"/>
      <c r="H28" s="24"/>
    </row>
    <row r="29" spans="1:8" s="43" customFormat="1" ht="17.25" customHeight="1">
      <c r="A29" s="2" t="s">
        <v>49</v>
      </c>
      <c r="B29" s="21">
        <v>98.3</v>
      </c>
      <c r="C29" s="21">
        <v>0</v>
      </c>
      <c r="D29" s="21">
        <v>-0.1</v>
      </c>
      <c r="E29" s="4" t="s">
        <v>50</v>
      </c>
      <c r="F29" s="22">
        <v>100.3</v>
      </c>
      <c r="G29" s="22">
        <v>-0.3</v>
      </c>
      <c r="H29" s="22">
        <v>0.1</v>
      </c>
    </row>
    <row r="30" spans="1:8" s="43" customFormat="1" ht="17.25" customHeight="1">
      <c r="A30" s="10" t="s">
        <v>1</v>
      </c>
      <c r="B30" s="24"/>
      <c r="C30" s="24"/>
      <c r="D30" s="24"/>
      <c r="E30" s="11" t="s">
        <v>51</v>
      </c>
      <c r="F30" s="24">
        <v>99.8</v>
      </c>
      <c r="G30" s="24">
        <v>0</v>
      </c>
      <c r="H30" s="24">
        <v>0</v>
      </c>
    </row>
    <row r="31" spans="1:8" s="43" customFormat="1" ht="17.25" customHeight="1">
      <c r="A31" s="5" t="s">
        <v>52</v>
      </c>
      <c r="B31" s="22">
        <v>97.2</v>
      </c>
      <c r="C31" s="22">
        <v>1.2</v>
      </c>
      <c r="D31" s="22">
        <v>-1.3</v>
      </c>
      <c r="E31" s="11" t="s">
        <v>53</v>
      </c>
      <c r="F31" s="24">
        <v>98.6</v>
      </c>
      <c r="G31" s="24">
        <v>-1.1</v>
      </c>
      <c r="H31" s="24">
        <v>-1.8</v>
      </c>
    </row>
    <row r="32" spans="1:8" s="43" customFormat="1" ht="17.25" customHeight="1">
      <c r="A32" s="2" t="s">
        <v>54</v>
      </c>
      <c r="B32" s="21">
        <v>98.8</v>
      </c>
      <c r="C32" s="21">
        <v>0</v>
      </c>
      <c r="D32" s="21">
        <v>-1</v>
      </c>
      <c r="E32" s="11" t="s">
        <v>55</v>
      </c>
      <c r="F32" s="24">
        <v>100.4</v>
      </c>
      <c r="G32" s="24">
        <v>0.1</v>
      </c>
      <c r="H32" s="24">
        <v>0</v>
      </c>
    </row>
    <row r="33" spans="1:8" s="43" customFormat="1" ht="17.25" customHeight="1">
      <c r="A33" s="2" t="s">
        <v>56</v>
      </c>
      <c r="B33" s="21">
        <v>90.4</v>
      </c>
      <c r="C33" s="21">
        <v>0.3</v>
      </c>
      <c r="D33" s="21">
        <v>-5.8</v>
      </c>
      <c r="E33" s="11" t="s">
        <v>57</v>
      </c>
      <c r="F33" s="24">
        <v>101.7</v>
      </c>
      <c r="G33" s="24">
        <v>0</v>
      </c>
      <c r="H33" s="24">
        <v>1.7</v>
      </c>
    </row>
    <row r="34" spans="1:8" s="43" customFormat="1" ht="19.5" customHeight="1">
      <c r="A34" s="2" t="s">
        <v>58</v>
      </c>
      <c r="B34" s="21">
        <v>95.2</v>
      </c>
      <c r="C34" s="21">
        <v>19.5</v>
      </c>
      <c r="D34" s="21">
        <v>5.2</v>
      </c>
      <c r="E34" s="25" t="s">
        <v>102</v>
      </c>
      <c r="F34" s="24">
        <v>101.4</v>
      </c>
      <c r="G34" s="24">
        <v>0</v>
      </c>
      <c r="H34" s="24">
        <v>1.2</v>
      </c>
    </row>
    <row r="35" spans="1:8" s="43" customFormat="1" ht="17.25" customHeight="1">
      <c r="A35" s="2" t="s">
        <v>59</v>
      </c>
      <c r="B35" s="21">
        <v>100</v>
      </c>
      <c r="C35" s="21">
        <v>0</v>
      </c>
      <c r="D35" s="21">
        <v>0</v>
      </c>
      <c r="E35" s="11" t="s">
        <v>1</v>
      </c>
      <c r="F35" s="24"/>
      <c r="G35" s="24"/>
      <c r="H35" s="24"/>
    </row>
    <row r="36" spans="1:8" s="43" customFormat="1" ht="17.25" customHeight="1">
      <c r="A36" s="10" t="s">
        <v>1</v>
      </c>
      <c r="B36" s="24"/>
      <c r="C36" s="24"/>
      <c r="D36" s="24"/>
      <c r="E36" s="4" t="s">
        <v>60</v>
      </c>
      <c r="F36" s="22">
        <v>103.4</v>
      </c>
      <c r="G36" s="22">
        <v>-6</v>
      </c>
      <c r="H36" s="22">
        <v>7.2</v>
      </c>
    </row>
    <row r="37" spans="1:8" s="43" customFormat="1" ht="17.25" customHeight="1">
      <c r="A37" s="5" t="s">
        <v>61</v>
      </c>
      <c r="B37" s="22">
        <v>98.5</v>
      </c>
      <c r="C37" s="22">
        <v>2.1</v>
      </c>
      <c r="D37" s="22">
        <v>-3</v>
      </c>
      <c r="E37" s="4" t="s">
        <v>62</v>
      </c>
      <c r="F37" s="22">
        <v>101</v>
      </c>
      <c r="G37" s="22">
        <v>-0.1</v>
      </c>
      <c r="H37" s="22">
        <v>0</v>
      </c>
    </row>
    <row r="38" spans="1:8" s="43" customFormat="1" ht="17.25" customHeight="1">
      <c r="A38" s="2" t="s">
        <v>63</v>
      </c>
      <c r="B38" s="21">
        <v>97.3</v>
      </c>
      <c r="C38" s="21">
        <v>6.9</v>
      </c>
      <c r="D38" s="21">
        <v>-5.6</v>
      </c>
      <c r="E38" s="4" t="s">
        <v>3</v>
      </c>
      <c r="F38" s="22">
        <v>100</v>
      </c>
      <c r="G38" s="22">
        <v>0.1</v>
      </c>
      <c r="H38" s="22">
        <v>0</v>
      </c>
    </row>
    <row r="39" spans="1:8" s="43" customFormat="1" ht="17.25" customHeight="1">
      <c r="A39" s="2" t="s">
        <v>64</v>
      </c>
      <c r="B39" s="21">
        <v>88.9</v>
      </c>
      <c r="C39" s="21">
        <v>-2.1</v>
      </c>
      <c r="D39" s="21">
        <v>-9.9</v>
      </c>
      <c r="E39" s="5" t="s">
        <v>2</v>
      </c>
      <c r="F39" s="22">
        <v>99.9</v>
      </c>
      <c r="G39" s="22">
        <v>0.1</v>
      </c>
      <c r="H39" s="22">
        <v>-0.1</v>
      </c>
    </row>
    <row r="40" spans="1:8" s="43" customFormat="1" ht="17.25" customHeight="1">
      <c r="A40" s="2" t="s">
        <v>65</v>
      </c>
      <c r="B40" s="21">
        <v>94.5</v>
      </c>
      <c r="C40" s="21">
        <v>0</v>
      </c>
      <c r="D40" s="21">
        <v>-6.9</v>
      </c>
      <c r="E40" s="5" t="s">
        <v>66</v>
      </c>
      <c r="F40" s="22">
        <v>100.2</v>
      </c>
      <c r="G40" s="22">
        <v>-0.1</v>
      </c>
      <c r="H40" s="22">
        <v>-0.1</v>
      </c>
    </row>
    <row r="41" spans="1:8" s="43" customFormat="1" ht="17.25" customHeight="1">
      <c r="A41" s="2" t="s">
        <v>67</v>
      </c>
      <c r="B41" s="21">
        <v>105.7</v>
      </c>
      <c r="C41" s="21">
        <v>-0.9</v>
      </c>
      <c r="D41" s="21">
        <v>3.7</v>
      </c>
      <c r="E41" s="6"/>
      <c r="F41" s="21"/>
      <c r="G41" s="21"/>
      <c r="H41" s="21"/>
    </row>
    <row r="42" spans="1:8" s="43" customFormat="1" ht="17.25" customHeight="1">
      <c r="A42" s="2" t="s">
        <v>68</v>
      </c>
      <c r="B42" s="21">
        <v>98.5</v>
      </c>
      <c r="C42" s="21">
        <v>-0.3</v>
      </c>
      <c r="D42" s="21">
        <v>-1.5</v>
      </c>
      <c r="E42" s="7"/>
      <c r="F42" s="21"/>
      <c r="G42" s="21"/>
      <c r="H42" s="21"/>
    </row>
    <row r="43" spans="1:8" s="43" customFormat="1" ht="17.25" customHeight="1">
      <c r="A43" s="2" t="s">
        <v>69</v>
      </c>
      <c r="B43" s="21">
        <v>99.6</v>
      </c>
      <c r="C43" s="21">
        <v>0</v>
      </c>
      <c r="D43" s="21">
        <v>-0.3</v>
      </c>
      <c r="E43" s="8" t="s">
        <v>70</v>
      </c>
      <c r="F43" s="21"/>
      <c r="G43" s="21"/>
      <c r="H43" s="21"/>
    </row>
    <row r="44" spans="1:8" s="43" customFormat="1" ht="17.25" customHeight="1">
      <c r="A44" s="2" t="s">
        <v>1</v>
      </c>
      <c r="B44" s="21"/>
      <c r="C44" s="21"/>
      <c r="D44" s="21"/>
      <c r="E44" s="7" t="s">
        <v>71</v>
      </c>
      <c r="F44" s="21"/>
      <c r="G44" s="21"/>
      <c r="H44" s="21"/>
    </row>
    <row r="45" spans="1:8" s="43" customFormat="1" ht="17.25" customHeight="1">
      <c r="A45" s="5" t="s">
        <v>72</v>
      </c>
      <c r="B45" s="22">
        <v>101.8</v>
      </c>
      <c r="C45" s="22">
        <v>-0.3</v>
      </c>
      <c r="D45" s="22">
        <v>-1.6</v>
      </c>
      <c r="E45" s="7"/>
      <c r="F45" s="21"/>
      <c r="G45" s="21"/>
      <c r="H45" s="21"/>
    </row>
    <row r="46" spans="1:8" s="43" customFormat="1" ht="17.25" customHeight="1">
      <c r="A46" s="2" t="s">
        <v>73</v>
      </c>
      <c r="B46" s="21">
        <v>103.3</v>
      </c>
      <c r="C46" s="21">
        <v>-1</v>
      </c>
      <c r="D46" s="21">
        <v>-2.2</v>
      </c>
      <c r="E46" s="7"/>
      <c r="F46" s="21"/>
      <c r="G46" s="21"/>
      <c r="H46" s="21"/>
    </row>
    <row r="47" spans="1:8" s="43" customFormat="1" ht="17.25" customHeight="1">
      <c r="A47" s="2" t="s">
        <v>74</v>
      </c>
      <c r="B47" s="21">
        <v>94.7</v>
      </c>
      <c r="C47" s="21">
        <v>0</v>
      </c>
      <c r="D47" s="21">
        <v>-5.3</v>
      </c>
      <c r="E47" s="12"/>
      <c r="F47" s="26"/>
      <c r="G47" s="26"/>
      <c r="H47" s="26"/>
    </row>
    <row r="48" spans="1:8" s="43" customFormat="1" ht="17.25" customHeight="1">
      <c r="A48" s="2" t="s">
        <v>75</v>
      </c>
      <c r="B48" s="21">
        <v>103.7</v>
      </c>
      <c r="C48" s="21">
        <v>-1</v>
      </c>
      <c r="D48" s="21">
        <v>-2</v>
      </c>
      <c r="E48" s="7"/>
      <c r="F48" s="21"/>
      <c r="G48" s="21"/>
      <c r="H48" s="21"/>
    </row>
    <row r="49" spans="1:8" s="43" customFormat="1" ht="17.25" customHeight="1">
      <c r="A49" s="2" t="s">
        <v>76</v>
      </c>
      <c r="B49" s="21">
        <v>100.6</v>
      </c>
      <c r="C49" s="21">
        <v>-0.3</v>
      </c>
      <c r="D49" s="21">
        <v>-2.2</v>
      </c>
      <c r="E49" s="7"/>
      <c r="F49" s="21"/>
      <c r="G49" s="21"/>
      <c r="H49" s="21"/>
    </row>
    <row r="50" spans="1:8" s="43" customFormat="1" ht="17.25" customHeight="1">
      <c r="A50" s="2" t="s">
        <v>77</v>
      </c>
      <c r="B50" s="21">
        <v>101</v>
      </c>
      <c r="C50" s="21">
        <v>-0.6</v>
      </c>
      <c r="D50" s="21">
        <v>-3.1</v>
      </c>
      <c r="E50" s="7"/>
      <c r="F50" s="21"/>
      <c r="G50" s="21"/>
      <c r="H50" s="21"/>
    </row>
    <row r="51" spans="1:8" s="43" customFormat="1" ht="17.25" customHeight="1">
      <c r="A51" s="2" t="s">
        <v>78</v>
      </c>
      <c r="B51" s="21">
        <v>99.3</v>
      </c>
      <c r="C51" s="21">
        <v>0.5</v>
      </c>
      <c r="D51" s="21">
        <v>0.5</v>
      </c>
      <c r="E51" s="7"/>
      <c r="F51" s="21"/>
      <c r="G51" s="21"/>
      <c r="H51" s="21"/>
    </row>
    <row r="52" spans="1:8" s="43" customFormat="1" ht="17.25" customHeight="1">
      <c r="A52" s="2" t="s">
        <v>79</v>
      </c>
      <c r="B52" s="21">
        <v>100.1</v>
      </c>
      <c r="C52" s="21">
        <v>1.3</v>
      </c>
      <c r="D52" s="21">
        <v>0.1</v>
      </c>
      <c r="E52" s="7"/>
      <c r="F52" s="21"/>
      <c r="G52" s="21"/>
      <c r="H52" s="21"/>
    </row>
    <row r="53" spans="1:8" s="43" customFormat="1" ht="17.25" customHeight="1">
      <c r="A53" s="2" t="s">
        <v>103</v>
      </c>
      <c r="B53" s="21">
        <v>102.4</v>
      </c>
      <c r="C53" s="21">
        <v>0.7</v>
      </c>
      <c r="D53" s="21">
        <v>-0.2</v>
      </c>
      <c r="E53" s="7"/>
      <c r="F53" s="21"/>
      <c r="G53" s="21"/>
      <c r="H53" s="21"/>
    </row>
    <row r="54" spans="1:8" s="43" customFormat="1" ht="15.75" customHeight="1">
      <c r="A54" s="3" t="s">
        <v>80</v>
      </c>
      <c r="B54" s="21">
        <v>100.5</v>
      </c>
      <c r="C54" s="21">
        <v>0</v>
      </c>
      <c r="D54" s="21">
        <v>0.5</v>
      </c>
      <c r="E54" s="7"/>
      <c r="F54" s="21"/>
      <c r="G54" s="21"/>
      <c r="H54" s="21"/>
    </row>
    <row r="55" spans="1:8" s="43" customFormat="1" ht="17.25" customHeight="1">
      <c r="A55" s="13"/>
      <c r="B55" s="27"/>
      <c r="C55" s="27"/>
      <c r="D55" s="27"/>
      <c r="E55" s="14"/>
      <c r="F55" s="28"/>
      <c r="G55" s="28"/>
      <c r="H55" s="28"/>
    </row>
    <row r="56" spans="1:8" s="44" customFormat="1" ht="13.5" customHeight="1">
      <c r="A56" s="15"/>
      <c r="B56" s="29"/>
      <c r="C56" s="29"/>
      <c r="D56" s="29"/>
      <c r="E56" s="15"/>
      <c r="F56" s="29"/>
      <c r="G56" s="29"/>
      <c r="H56" s="29"/>
    </row>
  </sheetData>
  <sheetProtection/>
  <mergeCells count="1">
    <mergeCell ref="A1:H1"/>
  </mergeCells>
  <printOptions/>
  <pageMargins left="0.7874015748031497" right="0.7874015748031497" top="0.7480314960629921" bottom="0.984251968503937" header="0.5118110236220472" footer="0.5118110236220472"/>
  <pageSetup firstPageNumber="5" useFirstPageNumber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T5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4.421875" style="97" customWidth="1"/>
    <col min="2" max="3" width="13.7109375" style="97" customWidth="1"/>
    <col min="4" max="4" width="34.421875" style="97" customWidth="1"/>
    <col min="5" max="6" width="13.7109375" style="97" customWidth="1"/>
    <col min="7" max="16384" width="9.00390625" style="98" customWidth="1"/>
  </cols>
  <sheetData>
    <row r="1" spans="1:72" s="33" customFormat="1" ht="21.75" customHeight="1">
      <c r="A1" s="93" t="str">
        <f>CONCATENATE("表４ 　金 沢 市 消 費 者 物 価 指 数　",B3,"(",B4,"）",B5,)</f>
        <v>表４ 　金 沢 市 消 費 者 物 価 指 数　2016年(平成28年）平均</v>
      </c>
      <c r="B1" s="93"/>
      <c r="C1" s="93"/>
      <c r="D1" s="93"/>
      <c r="E1" s="93"/>
      <c r="F1" s="93"/>
      <c r="G1" s="94"/>
      <c r="H1" s="94"/>
      <c r="I1" s="94"/>
      <c r="J1" s="94"/>
      <c r="K1" s="35"/>
      <c r="L1" s="35"/>
      <c r="M1" s="35"/>
      <c r="N1" s="35"/>
      <c r="O1" s="35"/>
      <c r="P1" s="35"/>
      <c r="Q1" s="36"/>
      <c r="R1" s="37"/>
      <c r="S1" s="35"/>
      <c r="T1" s="35"/>
      <c r="U1" s="36"/>
      <c r="V1" s="38"/>
      <c r="W1" s="38"/>
      <c r="X1" s="39"/>
      <c r="Y1" s="40"/>
      <c r="Z1" s="35"/>
      <c r="AA1" s="35"/>
      <c r="AB1" s="35"/>
      <c r="AC1" s="35"/>
      <c r="AD1" s="35"/>
      <c r="AE1" s="36"/>
      <c r="AF1" s="37"/>
      <c r="AG1" s="35"/>
      <c r="AH1" s="35"/>
      <c r="AI1" s="36"/>
      <c r="AJ1" s="36"/>
      <c r="AK1" s="38"/>
      <c r="AL1" s="37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6"/>
      <c r="AX1" s="38"/>
      <c r="AY1" s="38"/>
      <c r="AZ1" s="35"/>
      <c r="BL1" s="36"/>
      <c r="BM1" s="38"/>
      <c r="BS1" s="36"/>
      <c r="BT1" s="38"/>
    </row>
    <row r="2" spans="1:72" s="33" customFormat="1" ht="18" customHeight="1" thickBot="1">
      <c r="A2" s="49"/>
      <c r="B2" s="32"/>
      <c r="C2" s="32"/>
      <c r="D2" s="32"/>
      <c r="E2" s="48"/>
      <c r="F2" s="95" t="s">
        <v>124</v>
      </c>
      <c r="G2" s="34"/>
      <c r="H2" s="34"/>
      <c r="I2" s="34"/>
      <c r="J2" s="35"/>
      <c r="K2" s="35"/>
      <c r="L2" s="35"/>
      <c r="M2" s="35"/>
      <c r="N2" s="35"/>
      <c r="O2" s="35"/>
      <c r="P2" s="35"/>
      <c r="Q2" s="36"/>
      <c r="R2" s="37"/>
      <c r="S2" s="35"/>
      <c r="T2" s="35"/>
      <c r="U2" s="36"/>
      <c r="V2" s="38"/>
      <c r="W2" s="38"/>
      <c r="X2" s="39"/>
      <c r="Y2" s="40"/>
      <c r="Z2" s="35"/>
      <c r="AA2" s="35"/>
      <c r="AB2" s="35"/>
      <c r="AC2" s="35"/>
      <c r="AD2" s="35"/>
      <c r="AE2" s="36"/>
      <c r="AF2" s="37"/>
      <c r="AG2" s="35"/>
      <c r="AH2" s="35"/>
      <c r="AI2" s="36"/>
      <c r="AJ2" s="36"/>
      <c r="AK2" s="38"/>
      <c r="AL2" s="37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6"/>
      <c r="AX2" s="38"/>
      <c r="AY2" s="38"/>
      <c r="AZ2" s="35"/>
      <c r="BL2" s="36"/>
      <c r="BM2" s="38"/>
      <c r="BS2" s="36"/>
      <c r="BT2" s="38"/>
    </row>
    <row r="3" spans="1:72" s="33" customFormat="1" ht="12.75" customHeight="1" hidden="1" thickBot="1">
      <c r="A3" s="42"/>
      <c r="B3" s="96" t="s">
        <v>125</v>
      </c>
      <c r="C3" s="32" t="s">
        <v>126</v>
      </c>
      <c r="D3" s="42"/>
      <c r="E3" s="51"/>
      <c r="F3" s="32"/>
      <c r="G3" s="35"/>
      <c r="H3" s="36"/>
      <c r="I3" s="38"/>
      <c r="J3" s="35"/>
      <c r="K3" s="35"/>
      <c r="L3" s="35"/>
      <c r="M3" s="35"/>
      <c r="N3" s="35"/>
      <c r="O3" s="35"/>
      <c r="P3" s="35"/>
      <c r="Q3" s="36"/>
      <c r="R3" s="37"/>
      <c r="S3" s="35"/>
      <c r="T3" s="35"/>
      <c r="U3" s="36"/>
      <c r="V3" s="38"/>
      <c r="W3" s="38"/>
      <c r="X3" s="39"/>
      <c r="Y3" s="40"/>
      <c r="Z3" s="35"/>
      <c r="AA3" s="35"/>
      <c r="AB3" s="35"/>
      <c r="AC3" s="35"/>
      <c r="AD3" s="35"/>
      <c r="AE3" s="36"/>
      <c r="AF3" s="37"/>
      <c r="AG3" s="35"/>
      <c r="AH3" s="35"/>
      <c r="AI3" s="36"/>
      <c r="AJ3" s="36"/>
      <c r="AK3" s="38"/>
      <c r="AL3" s="37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6"/>
      <c r="AX3" s="38"/>
      <c r="AY3" s="38"/>
      <c r="AZ3" s="35"/>
      <c r="BL3" s="36"/>
      <c r="BM3" s="38"/>
      <c r="BS3" s="36"/>
      <c r="BT3" s="38"/>
    </row>
    <row r="4" spans="1:6" s="1" customFormat="1" ht="24.75" customHeight="1" thickTop="1">
      <c r="A4" s="16"/>
      <c r="B4" s="17" t="str">
        <f>MID('[1]貼り付け用'!F4,2,LEN('[1]貼り付け用'!F4)-2)</f>
        <v>平成28年</v>
      </c>
      <c r="C4" s="17"/>
      <c r="D4" s="16"/>
      <c r="E4" s="17" t="str">
        <f>MID('[1]貼り付け用'!F4,2,LEN('[1]貼り付け用'!F4)-2)</f>
        <v>平成28年</v>
      </c>
      <c r="F4" s="17"/>
    </row>
    <row r="5" spans="1:6" s="1" customFormat="1" ht="24.75" customHeight="1">
      <c r="A5" s="18" t="s">
        <v>127</v>
      </c>
      <c r="B5" s="18" t="str">
        <f>'[1]貼り付け用'!F5</f>
        <v>平均</v>
      </c>
      <c r="C5" s="18" t="s">
        <v>128</v>
      </c>
      <c r="D5" s="18" t="s">
        <v>127</v>
      </c>
      <c r="E5" s="18" t="str">
        <f>'[1]貼り付け用'!F5</f>
        <v>平均</v>
      </c>
      <c r="F5" s="18" t="s">
        <v>128</v>
      </c>
    </row>
    <row r="6" spans="1:6" s="1" customFormat="1" ht="24.75" customHeight="1">
      <c r="A6" s="47"/>
      <c r="B6" s="18"/>
      <c r="C6" s="18" t="s">
        <v>0</v>
      </c>
      <c r="D6" s="47"/>
      <c r="E6" s="19"/>
      <c r="F6" s="19" t="s">
        <v>0</v>
      </c>
    </row>
    <row r="7" spans="1:6" s="43" customFormat="1" ht="19.5" customHeight="1">
      <c r="A7" s="9" t="s">
        <v>129</v>
      </c>
      <c r="B7" s="20">
        <f>'[1]貼り付け用'!F7</f>
        <v>99.7</v>
      </c>
      <c r="C7" s="20">
        <f>'[1]貼り付け用'!G7</f>
        <v>-0.3</v>
      </c>
      <c r="D7" s="7" t="s">
        <v>1</v>
      </c>
      <c r="E7" s="21"/>
      <c r="F7" s="21"/>
    </row>
    <row r="8" spans="1:6" s="43" customFormat="1" ht="19.5" customHeight="1">
      <c r="A8" s="2" t="s">
        <v>130</v>
      </c>
      <c r="B8" s="21">
        <f>'[1]貼り付け用'!F8</f>
        <v>99.7</v>
      </c>
      <c r="C8" s="21">
        <f>'[1]貼り付け用'!G8</f>
        <v>-0.3</v>
      </c>
      <c r="D8" s="4" t="s">
        <v>131</v>
      </c>
      <c r="E8" s="22">
        <f>'[1]貼り付け用'!F50</f>
        <v>101.2</v>
      </c>
      <c r="F8" s="22">
        <f>'[1]貼り付け用'!G50</f>
        <v>1.2</v>
      </c>
    </row>
    <row r="9" spans="1:6" s="43" customFormat="1" ht="19.5" customHeight="1">
      <c r="A9" s="10" t="s">
        <v>1</v>
      </c>
      <c r="B9" s="23"/>
      <c r="C9" s="23"/>
      <c r="D9" s="7" t="s">
        <v>132</v>
      </c>
      <c r="E9" s="21">
        <f>'[1]貼り付け用'!F51</f>
        <v>101</v>
      </c>
      <c r="F9" s="21">
        <f>'[1]貼り付け用'!G51</f>
        <v>1</v>
      </c>
    </row>
    <row r="10" spans="1:6" s="43" customFormat="1" ht="19.5" customHeight="1">
      <c r="A10" s="5" t="s">
        <v>133</v>
      </c>
      <c r="B10" s="22">
        <f>'[1]貼り付け用'!F9</f>
        <v>101.2</v>
      </c>
      <c r="C10" s="22">
        <f>'[1]貼り付け用'!G9</f>
        <v>1.2</v>
      </c>
      <c r="D10" s="7" t="s">
        <v>134</v>
      </c>
      <c r="E10" s="21">
        <f>'[1]貼り付け用'!F52</f>
        <v>99.8</v>
      </c>
      <c r="F10" s="21">
        <f>'[1]貼り付け用'!G52</f>
        <v>-0.2</v>
      </c>
    </row>
    <row r="11" spans="1:6" s="43" customFormat="1" ht="19.5" customHeight="1">
      <c r="A11" s="2" t="s">
        <v>135</v>
      </c>
      <c r="B11" s="21">
        <f>'[1]貼り付け用'!F10</f>
        <v>102</v>
      </c>
      <c r="C11" s="21">
        <f>'[1]貼り付け用'!G10</f>
        <v>2</v>
      </c>
      <c r="D11" s="7" t="s">
        <v>136</v>
      </c>
      <c r="E11" s="21">
        <f>'[1]貼り付け用'!F53</f>
        <v>101.7</v>
      </c>
      <c r="F11" s="21">
        <f>'[1]貼り付け用'!G53</f>
        <v>1.7</v>
      </c>
    </row>
    <row r="12" spans="1:6" s="43" customFormat="1" ht="19.5" customHeight="1">
      <c r="A12" s="2" t="s">
        <v>137</v>
      </c>
      <c r="B12" s="21">
        <f>'[1]貼り付け用'!F11</f>
        <v>102.8</v>
      </c>
      <c r="C12" s="21">
        <f>'[1]貼り付け用'!G11</f>
        <v>2.8</v>
      </c>
      <c r="D12" s="10" t="s">
        <v>1</v>
      </c>
      <c r="E12" s="24"/>
      <c r="F12" s="24"/>
    </row>
    <row r="13" spans="1:6" s="43" customFormat="1" ht="19.5" customHeight="1">
      <c r="A13" s="2" t="s">
        <v>138</v>
      </c>
      <c r="B13" s="21">
        <f>'[1]貼り付け用'!F12</f>
        <v>100.9</v>
      </c>
      <c r="C13" s="21">
        <f>'[1]貼り付け用'!G12</f>
        <v>0.9</v>
      </c>
      <c r="D13" s="4" t="s">
        <v>139</v>
      </c>
      <c r="E13" s="22">
        <f>'[1]貼り付け用'!F54</f>
        <v>97.1</v>
      </c>
      <c r="F13" s="22">
        <f>'[1]貼り付け用'!G54</f>
        <v>-2.9</v>
      </c>
    </row>
    <row r="14" spans="1:6" s="43" customFormat="1" ht="19.5" customHeight="1">
      <c r="A14" s="2" t="s">
        <v>140</v>
      </c>
      <c r="B14" s="21">
        <f>'[1]貼り付け用'!F13</f>
        <v>101.7</v>
      </c>
      <c r="C14" s="21">
        <f>'[1]貼り付け用'!G13</f>
        <v>1.7</v>
      </c>
      <c r="D14" s="11" t="s">
        <v>141</v>
      </c>
      <c r="E14" s="24">
        <f>'[1]貼り付け用'!F55</f>
        <v>100</v>
      </c>
      <c r="F14" s="24">
        <f>'[1]貼り付け用'!G55</f>
        <v>0</v>
      </c>
    </row>
    <row r="15" spans="1:6" s="43" customFormat="1" ht="19.5" customHeight="1">
      <c r="A15" s="2" t="s">
        <v>142</v>
      </c>
      <c r="B15" s="21">
        <f>'[1]貼り付け用'!F14</f>
        <v>99.9</v>
      </c>
      <c r="C15" s="21">
        <f>'[1]貼り付け用'!G14</f>
        <v>-0.1</v>
      </c>
      <c r="D15" s="11" t="s">
        <v>143</v>
      </c>
      <c r="E15" s="24">
        <f>'[1]貼り付け用'!F56</f>
        <v>95.4</v>
      </c>
      <c r="F15" s="24">
        <f>'[1]貼り付け用'!G56</f>
        <v>-4.6</v>
      </c>
    </row>
    <row r="16" spans="1:6" s="43" customFormat="1" ht="19.5" customHeight="1">
      <c r="A16" s="2" t="s">
        <v>144</v>
      </c>
      <c r="B16" s="21">
        <f>'[1]貼り付け用'!F15</f>
        <v>101.8</v>
      </c>
      <c r="C16" s="21">
        <f>'[1]貼り付け用'!G15</f>
        <v>1.8</v>
      </c>
      <c r="D16" s="11" t="s">
        <v>145</v>
      </c>
      <c r="E16" s="24">
        <f>'[1]貼り付け用'!F57</f>
        <v>99</v>
      </c>
      <c r="F16" s="24">
        <f>'[1]貼り付け用'!G57</f>
        <v>-1</v>
      </c>
    </row>
    <row r="17" spans="1:6" s="43" customFormat="1" ht="19.5" customHeight="1">
      <c r="A17" s="2" t="s">
        <v>146</v>
      </c>
      <c r="B17" s="21">
        <f>'[1]貼り付け用'!F16</f>
        <v>103.8</v>
      </c>
      <c r="C17" s="21">
        <f>'[1]貼り付け用'!G16</f>
        <v>3.8</v>
      </c>
      <c r="D17" s="11" t="s">
        <v>1</v>
      </c>
      <c r="E17" s="24"/>
      <c r="F17" s="24"/>
    </row>
    <row r="18" spans="1:6" s="43" customFormat="1" ht="19.5" customHeight="1">
      <c r="A18" s="2" t="s">
        <v>147</v>
      </c>
      <c r="B18" s="21">
        <f>'[1]貼り付け用'!F17</f>
        <v>108.3</v>
      </c>
      <c r="C18" s="21">
        <f>'[1]貼り付け用'!G17</f>
        <v>8.3</v>
      </c>
      <c r="D18" s="4" t="s">
        <v>148</v>
      </c>
      <c r="E18" s="22">
        <f>'[1]貼り付け用'!F58</f>
        <v>101.7</v>
      </c>
      <c r="F18" s="22">
        <f>'[1]貼り付け用'!G58</f>
        <v>1.7</v>
      </c>
    </row>
    <row r="19" spans="1:6" s="43" customFormat="1" ht="19.5" customHeight="1">
      <c r="A19" s="2" t="s">
        <v>149</v>
      </c>
      <c r="B19" s="21">
        <f>'[1]貼り付け用'!F18</f>
        <v>108.4</v>
      </c>
      <c r="C19" s="21">
        <f>'[1]貼り付け用'!G18</f>
        <v>8.4</v>
      </c>
      <c r="D19" s="11" t="s">
        <v>150</v>
      </c>
      <c r="E19" s="24">
        <f>'[1]貼り付け用'!F59</f>
        <v>101.9</v>
      </c>
      <c r="F19" s="24">
        <f>'[1]貼り付け用'!G59</f>
        <v>1.9</v>
      </c>
    </row>
    <row r="20" spans="1:6" s="43" customFormat="1" ht="19.5" customHeight="1">
      <c r="A20" s="2" t="s">
        <v>151</v>
      </c>
      <c r="B20" s="21">
        <f>'[1]貼り付け用'!F19</f>
        <v>101.1</v>
      </c>
      <c r="C20" s="21">
        <f>'[1]貼り付け用'!G19</f>
        <v>1.1</v>
      </c>
      <c r="D20" s="11" t="s">
        <v>152</v>
      </c>
      <c r="E20" s="24">
        <f>'[1]貼り付け用'!F60</f>
        <v>100.4</v>
      </c>
      <c r="F20" s="24">
        <f>'[1]貼り付け用'!G60</f>
        <v>0.4</v>
      </c>
    </row>
    <row r="21" spans="1:6" s="43" customFormat="1" ht="19.5" customHeight="1">
      <c r="A21" s="2" t="s">
        <v>153</v>
      </c>
      <c r="B21" s="21">
        <f>'[1]貼り付け用'!F20</f>
        <v>101</v>
      </c>
      <c r="C21" s="21">
        <f>'[1]貼り付け用'!G20</f>
        <v>1</v>
      </c>
      <c r="D21" s="11" t="s">
        <v>154</v>
      </c>
      <c r="E21" s="24">
        <f>'[1]貼り付け用'!F61</f>
        <v>101.6</v>
      </c>
      <c r="F21" s="24">
        <f>'[1]貼り付け用'!G61</f>
        <v>1.6</v>
      </c>
    </row>
    <row r="22" spans="1:6" s="43" customFormat="1" ht="19.5" customHeight="1">
      <c r="A22" s="2" t="s">
        <v>155</v>
      </c>
      <c r="B22" s="21">
        <f>'[1]貼り付け用'!F21</f>
        <v>98.8</v>
      </c>
      <c r="C22" s="21">
        <f>'[1]貼り付け用'!G21</f>
        <v>-1.2</v>
      </c>
      <c r="D22" s="11" t="s">
        <v>1</v>
      </c>
      <c r="E22" s="24"/>
      <c r="F22" s="24"/>
    </row>
    <row r="23" spans="1:6" s="43" customFormat="1" ht="19.5" customHeight="1">
      <c r="A23" s="2" t="s">
        <v>156</v>
      </c>
      <c r="B23" s="21">
        <f>'[1]貼り付け用'!F22</f>
        <v>101.6</v>
      </c>
      <c r="C23" s="21">
        <f>'[1]貼り付け用'!G22</f>
        <v>1.6</v>
      </c>
      <c r="D23" s="4" t="s">
        <v>157</v>
      </c>
      <c r="E23" s="22">
        <f>'[1]貼り付け用'!F62</f>
        <v>101.4</v>
      </c>
      <c r="F23" s="22">
        <f>'[1]貼り付け用'!G62</f>
        <v>1.4</v>
      </c>
    </row>
    <row r="24" spans="1:6" s="43" customFormat="1" ht="19.5" customHeight="1">
      <c r="A24" s="2" t="s">
        <v>158</v>
      </c>
      <c r="B24" s="21">
        <f>'[1]貼り付け用'!F23</f>
        <v>101.2</v>
      </c>
      <c r="C24" s="21">
        <f>'[1]貼り付け用'!G23</f>
        <v>1.2</v>
      </c>
      <c r="D24" s="11" t="s">
        <v>159</v>
      </c>
      <c r="E24" s="24">
        <f>'[1]貼り付け用'!F63</f>
        <v>103.9</v>
      </c>
      <c r="F24" s="24">
        <f>'[1]貼り付け用'!G63</f>
        <v>3.9</v>
      </c>
    </row>
    <row r="25" spans="1:6" s="43" customFormat="1" ht="19.5" customHeight="1">
      <c r="A25" s="2" t="s">
        <v>160</v>
      </c>
      <c r="B25" s="21">
        <f>'[1]貼り付け用'!F24</f>
        <v>100.3</v>
      </c>
      <c r="C25" s="21">
        <f>'[1]貼り付け用'!G24</f>
        <v>0.3</v>
      </c>
      <c r="D25" s="11" t="s">
        <v>161</v>
      </c>
      <c r="E25" s="24">
        <f>'[1]貼り付け用'!F64</f>
        <v>103</v>
      </c>
      <c r="F25" s="24">
        <f>'[1]貼り付け用'!G64</f>
        <v>3</v>
      </c>
    </row>
    <row r="26" spans="1:6" s="43" customFormat="1" ht="19.5" customHeight="1">
      <c r="A26" s="10" t="s">
        <v>1</v>
      </c>
      <c r="B26" s="24"/>
      <c r="C26" s="24"/>
      <c r="D26" s="11" t="s">
        <v>162</v>
      </c>
      <c r="E26" s="24">
        <f>'[1]貼り付け用'!F65</f>
        <v>100.5</v>
      </c>
      <c r="F26" s="24">
        <f>'[1]貼り付け用'!G65</f>
        <v>0.5</v>
      </c>
    </row>
    <row r="27" spans="1:6" s="43" customFormat="1" ht="19.5" customHeight="1">
      <c r="A27" s="5" t="s">
        <v>163</v>
      </c>
      <c r="B27" s="22">
        <f>'[1]貼り付け用'!F25</f>
        <v>99.5</v>
      </c>
      <c r="C27" s="22">
        <f>'[1]貼り付け用'!G25</f>
        <v>-0.5</v>
      </c>
      <c r="D27" s="11" t="s">
        <v>164</v>
      </c>
      <c r="E27" s="24">
        <f>'[1]貼り付け用'!F66</f>
        <v>100.9</v>
      </c>
      <c r="F27" s="24">
        <f>'[1]貼り付け用'!G66</f>
        <v>0.9</v>
      </c>
    </row>
    <row r="28" spans="1:6" s="43" customFormat="1" ht="19.5" customHeight="1">
      <c r="A28" s="2" t="s">
        <v>165</v>
      </c>
      <c r="B28" s="21">
        <f>'[1]貼り付け用'!F26</f>
        <v>99.8</v>
      </c>
      <c r="C28" s="21">
        <f>'[1]貼り付け用'!G26</f>
        <v>-0.2</v>
      </c>
      <c r="D28" s="11" t="s">
        <v>1</v>
      </c>
      <c r="E28" s="24"/>
      <c r="F28" s="24"/>
    </row>
    <row r="29" spans="1:6" s="43" customFormat="1" ht="19.5" customHeight="1">
      <c r="A29" s="2" t="s">
        <v>166</v>
      </c>
      <c r="B29" s="21">
        <f>'[1]貼り付け用'!F27</f>
        <v>98.3</v>
      </c>
      <c r="C29" s="21">
        <f>'[1]貼り付け用'!G27</f>
        <v>-1.7</v>
      </c>
      <c r="D29" s="4" t="s">
        <v>167</v>
      </c>
      <c r="E29" s="22">
        <f>'[1]貼り付け用'!F67</f>
        <v>100.5</v>
      </c>
      <c r="F29" s="22">
        <f>'[1]貼り付け用'!G67</f>
        <v>0.5</v>
      </c>
    </row>
    <row r="30" spans="1:6" s="43" customFormat="1" ht="19.5" customHeight="1">
      <c r="A30" s="10" t="s">
        <v>1</v>
      </c>
      <c r="B30" s="24"/>
      <c r="C30" s="24"/>
      <c r="D30" s="11" t="s">
        <v>168</v>
      </c>
      <c r="E30" s="24">
        <f>'[1]貼り付け用'!F68</f>
        <v>99.8</v>
      </c>
      <c r="F30" s="24">
        <f>'[1]貼り付け用'!G68</f>
        <v>-0.2</v>
      </c>
    </row>
    <row r="31" spans="1:6" s="43" customFormat="1" ht="19.5" customHeight="1">
      <c r="A31" s="5" t="s">
        <v>169</v>
      </c>
      <c r="B31" s="22">
        <f>'[1]貼り付け用'!F28</f>
        <v>96.2</v>
      </c>
      <c r="C31" s="22">
        <f>'[1]貼り付け用'!G28</f>
        <v>-3.8</v>
      </c>
      <c r="D31" s="11" t="s">
        <v>170</v>
      </c>
      <c r="E31" s="24">
        <f>'[1]貼り付け用'!F69</f>
        <v>100</v>
      </c>
      <c r="F31" s="24">
        <f>'[1]貼り付け用'!G69</f>
        <v>0</v>
      </c>
    </row>
    <row r="32" spans="1:6" s="43" customFormat="1" ht="19.5" customHeight="1">
      <c r="A32" s="2" t="s">
        <v>171</v>
      </c>
      <c r="B32" s="21">
        <f>'[1]貼り付け用'!F29</f>
        <v>98.5</v>
      </c>
      <c r="C32" s="21">
        <f>'[1]貼り付け用'!G29</f>
        <v>-1.5</v>
      </c>
      <c r="D32" s="11" t="s">
        <v>172</v>
      </c>
      <c r="E32" s="24">
        <f>'[1]貼り付け用'!F70</f>
        <v>100.3</v>
      </c>
      <c r="F32" s="24">
        <f>'[1]貼り付け用'!G70</f>
        <v>0.3</v>
      </c>
    </row>
    <row r="33" spans="1:6" s="43" customFormat="1" ht="19.5" customHeight="1">
      <c r="A33" s="2" t="s">
        <v>173</v>
      </c>
      <c r="B33" s="21">
        <f>'[1]貼り付け用'!F30</f>
        <v>92.7</v>
      </c>
      <c r="C33" s="21">
        <f>'[1]貼り付け用'!G30</f>
        <v>-7.3</v>
      </c>
      <c r="D33" s="11" t="s">
        <v>174</v>
      </c>
      <c r="E33" s="24">
        <f>'[1]貼り付け用'!F71</f>
        <v>101.2</v>
      </c>
      <c r="F33" s="24">
        <f>'[1]貼り付け用'!G71</f>
        <v>1.2</v>
      </c>
    </row>
    <row r="34" spans="1:6" s="43" customFormat="1" ht="19.5" customHeight="1">
      <c r="A34" s="2" t="s">
        <v>175</v>
      </c>
      <c r="B34" s="21">
        <f>'[1]貼り付け用'!F31</f>
        <v>76</v>
      </c>
      <c r="C34" s="21">
        <f>'[1]貼り付け用'!G31</f>
        <v>-24</v>
      </c>
      <c r="D34" s="25" t="s">
        <v>176</v>
      </c>
      <c r="E34" s="24">
        <f>'[1]貼り付け用'!F72</f>
        <v>101.1</v>
      </c>
      <c r="F34" s="24">
        <f>'[1]貼り付け用'!G72</f>
        <v>1.1</v>
      </c>
    </row>
    <row r="35" spans="1:6" s="43" customFormat="1" ht="19.5" customHeight="1">
      <c r="A35" s="2" t="s">
        <v>177</v>
      </c>
      <c r="B35" s="21">
        <f>'[1]貼り付け用'!F32</f>
        <v>100</v>
      </c>
      <c r="C35" s="21">
        <f>'[1]貼り付け用'!G32</f>
        <v>0</v>
      </c>
      <c r="D35" s="11" t="s">
        <v>1</v>
      </c>
      <c r="E35" s="24"/>
      <c r="F35" s="24"/>
    </row>
    <row r="36" spans="1:6" s="43" customFormat="1" ht="19.5" customHeight="1">
      <c r="A36" s="10" t="s">
        <v>1</v>
      </c>
      <c r="B36" s="24"/>
      <c r="C36" s="24"/>
      <c r="D36" s="4" t="s">
        <v>178</v>
      </c>
      <c r="E36" s="22">
        <f>'[1]貼り付け用'!F73</f>
        <v>103.8</v>
      </c>
      <c r="F36" s="22">
        <f>'[1]貼り付け用'!G73</f>
        <v>3.8</v>
      </c>
    </row>
    <row r="37" spans="1:6" s="43" customFormat="1" ht="19.5" customHeight="1">
      <c r="A37" s="5" t="s">
        <v>179</v>
      </c>
      <c r="B37" s="22">
        <f>'[1]貼り付け用'!F33</f>
        <v>97.9</v>
      </c>
      <c r="C37" s="22">
        <f>'[1]貼り付け用'!G33</f>
        <v>-2.1</v>
      </c>
      <c r="D37" s="4" t="s">
        <v>180</v>
      </c>
      <c r="E37" s="22">
        <f>'[1]貼り付け用'!F74</f>
        <v>100.7</v>
      </c>
      <c r="F37" s="22">
        <f>'[1]貼り付け用'!G74</f>
        <v>0.7</v>
      </c>
    </row>
    <row r="38" spans="1:6" s="43" customFormat="1" ht="19.5" customHeight="1">
      <c r="A38" s="2" t="s">
        <v>181</v>
      </c>
      <c r="B38" s="21">
        <f>'[1]貼り付け用'!F34</f>
        <v>94.9</v>
      </c>
      <c r="C38" s="21">
        <f>'[1]貼り付け用'!G34</f>
        <v>-5.1</v>
      </c>
      <c r="D38" s="4" t="s">
        <v>3</v>
      </c>
      <c r="E38" s="22">
        <f>'[1]貼り付け用'!F75</f>
        <v>99.5</v>
      </c>
      <c r="F38" s="22">
        <f>'[1]貼り付け用'!G75</f>
        <v>-0.5</v>
      </c>
    </row>
    <row r="39" spans="1:6" s="43" customFormat="1" ht="19.5" customHeight="1">
      <c r="A39" s="2" t="s">
        <v>182</v>
      </c>
      <c r="B39" s="21">
        <f>'[1]貼り付け用'!F35</f>
        <v>94.7</v>
      </c>
      <c r="C39" s="21">
        <f>'[1]貼り付け用'!G35</f>
        <v>-5.3</v>
      </c>
      <c r="D39" s="5" t="s">
        <v>2</v>
      </c>
      <c r="E39" s="22">
        <f>'[1]貼り付け用'!F76</f>
        <v>99.5</v>
      </c>
      <c r="F39" s="22">
        <f>'[1]貼り付け用'!G76</f>
        <v>-0.5</v>
      </c>
    </row>
    <row r="40" spans="1:6" s="43" customFormat="1" ht="19.5" customHeight="1">
      <c r="A40" s="2" t="s">
        <v>183</v>
      </c>
      <c r="B40" s="21">
        <f>'[1]貼り付け用'!F36</f>
        <v>96.9</v>
      </c>
      <c r="C40" s="21">
        <f>'[1]貼り付け用'!G36</f>
        <v>-3.1</v>
      </c>
      <c r="D40" s="5" t="s">
        <v>184</v>
      </c>
      <c r="E40" s="22">
        <f>'[1]貼り付け用'!F79</f>
        <v>100.1</v>
      </c>
      <c r="F40" s="22">
        <f>'[1]貼り付け用'!G79</f>
        <v>0.1</v>
      </c>
    </row>
    <row r="41" spans="1:6" s="43" customFormat="1" ht="19.5" customHeight="1">
      <c r="A41" s="2" t="s">
        <v>185</v>
      </c>
      <c r="B41" s="21">
        <f>'[1]貼り付け用'!F37</f>
        <v>104.1</v>
      </c>
      <c r="C41" s="21">
        <f>'[1]貼り付け用'!G37</f>
        <v>4.1</v>
      </c>
      <c r="D41" s="6"/>
      <c r="E41" s="21"/>
      <c r="F41" s="21"/>
    </row>
    <row r="42" spans="1:6" s="43" customFormat="1" ht="19.5" customHeight="1">
      <c r="A42" s="2" t="s">
        <v>186</v>
      </c>
      <c r="B42" s="21">
        <f>'[1]貼り付け用'!F38</f>
        <v>98.8</v>
      </c>
      <c r="C42" s="21">
        <f>'[1]貼り付け用'!G38</f>
        <v>-1.2</v>
      </c>
      <c r="D42" s="7"/>
      <c r="E42" s="21"/>
      <c r="F42" s="21"/>
    </row>
    <row r="43" spans="1:6" s="43" customFormat="1" ht="19.5" customHeight="1">
      <c r="A43" s="2" t="s">
        <v>187</v>
      </c>
      <c r="B43" s="21">
        <f>'[1]貼り付け用'!F39</f>
        <v>99.7</v>
      </c>
      <c r="C43" s="21">
        <f>'[1]貼り付け用'!G39</f>
        <v>-0.3</v>
      </c>
      <c r="D43" s="8" t="s">
        <v>188</v>
      </c>
      <c r="E43" s="21"/>
      <c r="F43" s="21"/>
    </row>
    <row r="44" spans="1:6" s="43" customFormat="1" ht="19.5" customHeight="1">
      <c r="A44" s="2" t="s">
        <v>1</v>
      </c>
      <c r="B44" s="21"/>
      <c r="C44" s="21"/>
      <c r="D44" s="7" t="s">
        <v>189</v>
      </c>
      <c r="E44" s="21"/>
      <c r="F44" s="21"/>
    </row>
    <row r="45" spans="1:6" s="43" customFormat="1" ht="19.5" customHeight="1">
      <c r="A45" s="5" t="s">
        <v>190</v>
      </c>
      <c r="B45" s="22">
        <f>'[1]貼り付け用'!F40</f>
        <v>100</v>
      </c>
      <c r="C45" s="22">
        <f>'[1]貼り付け用'!G40</f>
        <v>0</v>
      </c>
      <c r="D45" s="7"/>
      <c r="E45" s="21"/>
      <c r="F45" s="21"/>
    </row>
    <row r="46" spans="1:6" s="43" customFormat="1" ht="19.5" customHeight="1">
      <c r="A46" s="2" t="s">
        <v>191</v>
      </c>
      <c r="B46" s="21">
        <f>'[1]貼り付け用'!F41</f>
        <v>101.6</v>
      </c>
      <c r="C46" s="21">
        <f>'[1]貼り付け用'!G41</f>
        <v>1.6</v>
      </c>
      <c r="D46" s="7"/>
      <c r="E46" s="21"/>
      <c r="F46" s="21"/>
    </row>
    <row r="47" spans="1:6" s="43" customFormat="1" ht="19.5" customHeight="1">
      <c r="A47" s="2" t="s">
        <v>192</v>
      </c>
      <c r="B47" s="21">
        <f>'[1]貼り付け用'!F42</f>
        <v>95.6</v>
      </c>
      <c r="C47" s="21">
        <f>'[1]貼り付け用'!G42</f>
        <v>-4.4</v>
      </c>
      <c r="D47" s="12"/>
      <c r="E47" s="26"/>
      <c r="F47" s="26"/>
    </row>
    <row r="48" spans="1:6" s="43" customFormat="1" ht="19.5" customHeight="1">
      <c r="A48" s="2" t="s">
        <v>193</v>
      </c>
      <c r="B48" s="21">
        <f>'[1]貼り付け用'!F43</f>
        <v>101.9</v>
      </c>
      <c r="C48" s="21">
        <f>'[1]貼り付け用'!G43</f>
        <v>1.9</v>
      </c>
      <c r="D48" s="7"/>
      <c r="E48" s="21"/>
      <c r="F48" s="21"/>
    </row>
    <row r="49" spans="1:6" s="43" customFormat="1" ht="19.5" customHeight="1">
      <c r="A49" s="2" t="s">
        <v>194</v>
      </c>
      <c r="B49" s="21">
        <f>'[1]貼り付け用'!F44</f>
        <v>98.6</v>
      </c>
      <c r="C49" s="21">
        <f>'[1]貼り付け用'!G44</f>
        <v>-1.4</v>
      </c>
      <c r="D49" s="7"/>
      <c r="E49" s="21"/>
      <c r="F49" s="21"/>
    </row>
    <row r="50" spans="1:6" s="43" customFormat="1" ht="19.5" customHeight="1">
      <c r="A50" s="2" t="s">
        <v>195</v>
      </c>
      <c r="B50" s="21">
        <f>'[1]貼り付け用'!F45</f>
        <v>98.8</v>
      </c>
      <c r="C50" s="21">
        <f>'[1]貼り付け用'!G45</f>
        <v>-1.2</v>
      </c>
      <c r="D50" s="7"/>
      <c r="E50" s="21"/>
      <c r="F50" s="21"/>
    </row>
    <row r="51" spans="1:6" s="43" customFormat="1" ht="19.5" customHeight="1">
      <c r="A51" s="2" t="s">
        <v>196</v>
      </c>
      <c r="B51" s="21">
        <f>'[1]貼り付け用'!F46</f>
        <v>98</v>
      </c>
      <c r="C51" s="21">
        <f>'[1]貼り付け用'!G46</f>
        <v>-2</v>
      </c>
      <c r="D51" s="7"/>
      <c r="E51" s="21"/>
      <c r="F51" s="21"/>
    </row>
    <row r="52" spans="1:6" s="43" customFormat="1" ht="19.5" customHeight="1">
      <c r="A52" s="2" t="s">
        <v>197</v>
      </c>
      <c r="B52" s="21">
        <f>'[1]貼り付け用'!F47</f>
        <v>98</v>
      </c>
      <c r="C52" s="21">
        <f>'[1]貼り付け用'!G47</f>
        <v>-2</v>
      </c>
      <c r="D52" s="7"/>
      <c r="E52" s="21"/>
      <c r="F52" s="21"/>
    </row>
    <row r="53" spans="1:6" s="43" customFormat="1" ht="19.5" customHeight="1">
      <c r="A53" s="2" t="s">
        <v>198</v>
      </c>
      <c r="B53" s="21">
        <f>'[1]貼り付け用'!F48</f>
        <v>100.6</v>
      </c>
      <c r="C53" s="21">
        <f>'[1]貼り付け用'!G48</f>
        <v>0.6</v>
      </c>
      <c r="D53" s="7"/>
      <c r="E53" s="21"/>
      <c r="F53" s="21"/>
    </row>
    <row r="54" spans="1:6" s="43" customFormat="1" ht="19.5" customHeight="1">
      <c r="A54" s="3" t="s">
        <v>199</v>
      </c>
      <c r="B54" s="21">
        <f>'[1]貼り付け用'!F49</f>
        <v>100.3</v>
      </c>
      <c r="C54" s="21">
        <f>'[1]貼り付け用'!G49</f>
        <v>0.3</v>
      </c>
      <c r="D54" s="7"/>
      <c r="E54" s="21"/>
      <c r="F54" s="21"/>
    </row>
    <row r="55" spans="1:6" s="43" customFormat="1" ht="19.5" customHeight="1">
      <c r="A55" s="13"/>
      <c r="B55" s="27"/>
      <c r="C55" s="27"/>
      <c r="D55" s="14"/>
      <c r="E55" s="28"/>
      <c r="F55" s="28"/>
    </row>
    <row r="56" spans="1:6" s="44" customFormat="1" ht="13.5" customHeight="1">
      <c r="A56" s="15"/>
      <c r="B56" s="29"/>
      <c r="C56" s="29"/>
      <c r="D56" s="15"/>
      <c r="E56" s="29"/>
      <c r="F56" s="29"/>
    </row>
  </sheetData>
  <sheetProtection/>
  <mergeCells count="1">
    <mergeCell ref="A1:F1"/>
  </mergeCells>
  <printOptions/>
  <pageMargins left="0.7874015748031497" right="0.7874015748031497" top="0.7480314960629921" bottom="0.984251968503937" header="0.5118110236220472" footer="0.5118110236220472"/>
  <pageSetup firstPageNumber="5" useFirstPageNumber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c-tanabe</dc:creator>
  <cp:keywords/>
  <dc:description/>
  <cp:lastModifiedBy>高窪　佑子</cp:lastModifiedBy>
  <cp:lastPrinted>2016-07-26T02:53:15Z</cp:lastPrinted>
  <dcterms:created xsi:type="dcterms:W3CDTF">2013-05-23T06:52:09Z</dcterms:created>
  <dcterms:modified xsi:type="dcterms:W3CDTF">2017-02-07T05:16:55Z</dcterms:modified>
  <cp:category/>
  <cp:version/>
  <cp:contentType/>
  <cp:contentStatus/>
</cp:coreProperties>
</file>