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15" windowWidth="15480" windowHeight="11640" activeTab="2"/>
  </bookViews>
  <sheets>
    <sheet name="196" sheetId="1" r:id="rId1"/>
    <sheet name="198" sheetId="2" r:id="rId2"/>
    <sheet name="200" sheetId="3" r:id="rId3"/>
    <sheet name="202" sheetId="4" r:id="rId4"/>
  </sheets>
  <definedNames/>
  <calcPr fullCalcOnLoad="1"/>
</workbook>
</file>

<file path=xl/sharedStrings.xml><?xml version="1.0" encoding="utf-8"?>
<sst xmlns="http://schemas.openxmlformats.org/spreadsheetml/2006/main" count="638" uniqueCount="247">
  <si>
    <t>(単位：㎡、万円)</t>
  </si>
  <si>
    <t>年次及び月次</t>
  </si>
  <si>
    <t>国</t>
  </si>
  <si>
    <t>そ の 他（法人・個人）</t>
  </si>
  <si>
    <t>鉄骨鉄筋・鉄筋ｺﾝｸﾘｰﾄ造</t>
  </si>
  <si>
    <t>鉄　　骨　　造</t>
  </si>
  <si>
    <t>そ　　の　　他</t>
  </si>
  <si>
    <r>
      <t>床 面</t>
    </r>
    <r>
      <rPr>
        <sz val="12"/>
        <rFont val="ＭＳ 明朝"/>
        <family val="1"/>
      </rPr>
      <t xml:space="preserve"> 積</t>
    </r>
  </si>
  <si>
    <t>資料　国土交通省総合政策局「建築動態統計」（参考　月刊建設統計月報）</t>
  </si>
  <si>
    <t>資料　国土交通省総合政策局「建築動態統計」（参考　月刊建設統計月報）</t>
  </si>
  <si>
    <t>（１）　建　　築　　主　　別　　面　　積　　及　　び　　工　　事　　費</t>
  </si>
  <si>
    <t>（３）　構　　造　　別　　面　　積　　及　　び　　工　　事　　費</t>
  </si>
  <si>
    <t>木　　　　　造</t>
  </si>
  <si>
    <t>（２）　用　　途　　別　　面　　積　 及　 び　 工　　事　　費</t>
  </si>
  <si>
    <t>居住専用住宅</t>
  </si>
  <si>
    <t>居住専用準住宅</t>
  </si>
  <si>
    <t>居住産業併用</t>
  </si>
  <si>
    <t>農林水産業用</t>
  </si>
  <si>
    <t>製造業用</t>
  </si>
  <si>
    <t>電気・ガス・熱供給・水道業用</t>
  </si>
  <si>
    <t>情報通信業用</t>
  </si>
  <si>
    <t>運輸業用</t>
  </si>
  <si>
    <t>床 面 積</t>
  </si>
  <si>
    <t>工 事 費</t>
  </si>
  <si>
    <t>不動産業用</t>
  </si>
  <si>
    <t>その他のサービス業用</t>
  </si>
  <si>
    <t>他に分類されない</t>
  </si>
  <si>
    <t>資料　国土交通省総合政策局「建築動態統計」（参考　月刊建設統計月報）</t>
  </si>
  <si>
    <t>１７　　　建　　築　　及　　び　　住　　宅</t>
  </si>
  <si>
    <t>(単位：戸、㎡）</t>
  </si>
  <si>
    <t>総　　　　　数</t>
  </si>
  <si>
    <t>利　　　　　　用　　　　　　関　　　　　　係　　　　　　別</t>
  </si>
  <si>
    <t>戸　　数</t>
  </si>
  <si>
    <t>持　　　　　家</t>
  </si>
  <si>
    <t>貸　　　　　家</t>
  </si>
  <si>
    <t>分　譲　住　宅</t>
  </si>
  <si>
    <t>専　用　住　宅</t>
  </si>
  <si>
    <t>併　用　住　宅</t>
  </si>
  <si>
    <t>－</t>
  </si>
  <si>
    <t>（２）　資　金　別　着　工　新　設　住　宅　戸　数</t>
  </si>
  <si>
    <t>（単位：戸）</t>
  </si>
  <si>
    <t>年次及び月次</t>
  </si>
  <si>
    <t>総　　計</t>
  </si>
  <si>
    <t>公営住宅</t>
  </si>
  <si>
    <t>総　　　数</t>
  </si>
  <si>
    <r>
      <t>住 宅</t>
    </r>
    <r>
      <rPr>
        <sz val="12"/>
        <rFont val="ＭＳ 明朝"/>
        <family val="1"/>
      </rPr>
      <t xml:space="preserve"> に 住 む 一 般 世 帯</t>
    </r>
  </si>
  <si>
    <t>住宅以外に       住む一般世帯</t>
  </si>
  <si>
    <t>計</t>
  </si>
  <si>
    <t>主　世　帯</t>
  </si>
  <si>
    <t>（世帯）</t>
  </si>
  <si>
    <t>（人）</t>
  </si>
  <si>
    <r>
      <t>（５）　居 住</t>
    </r>
    <r>
      <rPr>
        <sz val="12"/>
        <rFont val="ＭＳ 明朝"/>
        <family val="1"/>
      </rPr>
      <t xml:space="preserve"> 世 帯 有 無 別 住 宅 数（各年10月１日現在）</t>
    </r>
  </si>
  <si>
    <t>項　　　目</t>
  </si>
  <si>
    <t>総　　数</t>
  </si>
  <si>
    <t>住　宅　に　住　む　一　般　世　帯</t>
  </si>
  <si>
    <r>
      <t>住宅以外　　　に 住</t>
    </r>
    <r>
      <rPr>
        <sz val="12"/>
        <rFont val="ＭＳ 明朝"/>
        <family val="1"/>
      </rPr>
      <t xml:space="preserve"> む　　　一般世帯</t>
    </r>
  </si>
  <si>
    <t>総住宅数</t>
  </si>
  <si>
    <t>居 住 世 帯 あ り</t>
  </si>
  <si>
    <t>給与住宅</t>
  </si>
  <si>
    <t>同居世帯あり</t>
  </si>
  <si>
    <t>一時現在者のみ</t>
  </si>
  <si>
    <r>
      <t>空 き</t>
    </r>
    <r>
      <rPr>
        <sz val="12"/>
        <rFont val="ＭＳ 明朝"/>
        <family val="1"/>
      </rPr>
      <t xml:space="preserve"> 家</t>
    </r>
  </si>
  <si>
    <t>世　帯　数（世帯）</t>
  </si>
  <si>
    <t>１世帯当たり人員（人）</t>
  </si>
  <si>
    <t>項　　　目</t>
  </si>
  <si>
    <t>防火木造</t>
  </si>
  <si>
    <t>鉄骨・鉄筋　　　ｺﾝｸﾘｰﾄ造</t>
  </si>
  <si>
    <t>鉄骨造</t>
  </si>
  <si>
    <t>住 宅 数（戸）</t>
  </si>
  <si>
    <t>一 戸 建</t>
  </si>
  <si>
    <t>長 屋 建</t>
  </si>
  <si>
    <t>共同住宅</t>
  </si>
  <si>
    <t>そ の 他</t>
  </si>
  <si>
    <t>割　　合（％）</t>
  </si>
  <si>
    <t>資料　総務省統計局「住宅・土地統計調査報告」</t>
  </si>
  <si>
    <t>住　　宅　　数（戸）</t>
  </si>
  <si>
    <t>増 減 率 （％）</t>
  </si>
  <si>
    <t>注１　総数には住宅の所有の関係「不詳」を含む。</t>
  </si>
  <si>
    <t>昭和４８年</t>
  </si>
  <si>
    <r>
      <t>（６）　高　 齢　 者 　主 　世 　帯 　数（各年</t>
    </r>
    <r>
      <rPr>
        <sz val="12"/>
        <rFont val="ＭＳ 明朝"/>
        <family val="1"/>
      </rPr>
      <t>10月１日現在）</t>
    </r>
  </si>
  <si>
    <t>項　　　　　　　目</t>
  </si>
  <si>
    <t>65歳以上の単身普通世帯</t>
  </si>
  <si>
    <t>夫婦とも65歳以上の</t>
  </si>
  <si>
    <t>実数（世帯）</t>
  </si>
  <si>
    <t>割合（％）</t>
  </si>
  <si>
    <t>夫婦普通世帯総数</t>
  </si>
  <si>
    <t>主　世　帯　総　数</t>
  </si>
  <si>
    <t>65歳以上の単身普通世帯総数</t>
  </si>
  <si>
    <t>いずれか一方が65歳以上の　　　　　　夫婦普通世帯総数</t>
  </si>
  <si>
    <t>夫婦とも65歳以上の　　　　　　　　夫婦普通世帯総数</t>
  </si>
  <si>
    <t>資料　総務省統計局「住宅・土地統計調査報告」</t>
  </si>
  <si>
    <t>注１　総数には住宅の所有の関係「不詳」を含む。</t>
  </si>
  <si>
    <t>資料　総務省統計局「住宅・土地統計調査報告」</t>
  </si>
  <si>
    <t>片道１時間未満の場所に住んでいる</t>
  </si>
  <si>
    <t>いずれか一方が65歳以上の　　　　　　夫婦普通世帯総数（世帯）</t>
  </si>
  <si>
    <t>夫婦とも65歳以上の　　　　　　　　　　夫婦普通世帯総数（世帯）</t>
  </si>
  <si>
    <t>割　合（％）</t>
  </si>
  <si>
    <t>工 事 費</t>
  </si>
  <si>
    <t xml:space="preserve">      　２</t>
  </si>
  <si>
    <t xml:space="preserve">      　　３　</t>
  </si>
  <si>
    <t xml:space="preserve">      　　４　</t>
  </si>
  <si>
    <t xml:space="preserve">      　　５　</t>
  </si>
  <si>
    <t xml:space="preserve">      　　６　</t>
  </si>
  <si>
    <t>　   　　 ７　</t>
  </si>
  <si>
    <t>　  　　  ８　</t>
  </si>
  <si>
    <t>　   　　 ９　</t>
  </si>
  <si>
    <t xml:space="preserve">     　 10</t>
  </si>
  <si>
    <t xml:space="preserve">     　 11</t>
  </si>
  <si>
    <t xml:space="preserve">     　 12</t>
  </si>
  <si>
    <t>（１）　利 用 関 係 別、 用 途 別 着 工 新 設 住 宅 戸 数 及 び 面 積</t>
  </si>
  <si>
    <t>用　　　　　　　　　　途　　　　　　　　　　別</t>
  </si>
  <si>
    <t>床 面 積</t>
  </si>
  <si>
    <t>給　与　住　宅</t>
  </si>
  <si>
    <r>
      <t>間　借　り</t>
    </r>
    <r>
      <rPr>
        <sz val="12"/>
        <rFont val="ＭＳ 明朝"/>
        <family val="1"/>
      </rPr>
      <t xml:space="preserve"> </t>
    </r>
  </si>
  <si>
    <t>世帯数</t>
  </si>
  <si>
    <t>世 帯 人 員</t>
  </si>
  <si>
    <t>世帯数の割合</t>
  </si>
  <si>
    <t>（％）</t>
  </si>
  <si>
    <t>世帯人員の割合</t>
  </si>
  <si>
    <t>１世帯当たり人員</t>
  </si>
  <si>
    <t>年　　　　　次</t>
  </si>
  <si>
    <t>居　　住　　世　　帯　　な　　し</t>
  </si>
  <si>
    <t>持 ち 家</t>
  </si>
  <si>
    <t>間 借 り</t>
  </si>
  <si>
    <t>総　　数</t>
  </si>
  <si>
    <r>
      <t>建 築</t>
    </r>
    <r>
      <rPr>
        <sz val="12"/>
        <rFont val="ＭＳ 明朝"/>
        <family val="1"/>
      </rPr>
      <t xml:space="preserve"> 中</t>
    </r>
  </si>
  <si>
    <t>実　　数 （戸）</t>
  </si>
  <si>
    <t>世帯人員（人）</t>
  </si>
  <si>
    <t>割　　合 （％）</t>
  </si>
  <si>
    <t>木　　造</t>
  </si>
  <si>
    <t>平成　 ５ 年</t>
  </si>
  <si>
    <t>総数</t>
  </si>
  <si>
    <t>増 減 数 （戸）</t>
  </si>
  <si>
    <t>所 　有 　の 　関　 係</t>
  </si>
  <si>
    <t>割　　　　　合（％）</t>
  </si>
  <si>
    <t>増減率(%)</t>
  </si>
  <si>
    <t>持ち家</t>
  </si>
  <si>
    <t>借家</t>
  </si>
  <si>
    <t>公営の借家</t>
  </si>
  <si>
    <t>民営借家</t>
  </si>
  <si>
    <t>給与住宅</t>
  </si>
  <si>
    <t>項　　　　　　　　　　目</t>
  </si>
  <si>
    <t>いずれか一方が65歳以上の</t>
  </si>
  <si>
    <t>総　　　　　数</t>
  </si>
  <si>
    <r>
      <t>（うち</t>
    </r>
    <r>
      <rPr>
        <sz val="12"/>
        <rFont val="ＭＳ 明朝"/>
        <family val="1"/>
      </rPr>
      <t xml:space="preserve"> 75 歳 以 上）</t>
    </r>
  </si>
  <si>
    <t>民営借家</t>
  </si>
  <si>
    <t>一戸建</t>
  </si>
  <si>
    <t>長屋建</t>
  </si>
  <si>
    <t>共同住宅</t>
  </si>
  <si>
    <t>その他</t>
  </si>
  <si>
    <r>
      <t>65歳以上の単身普通世帯</t>
    </r>
    <r>
      <rPr>
        <sz val="12"/>
        <rFont val="ＭＳ 明朝"/>
        <family val="1"/>
      </rPr>
      <t xml:space="preserve">             総数（世帯）</t>
    </r>
  </si>
  <si>
    <t xml:space="preserve">      　　４　</t>
  </si>
  <si>
    <t>－</t>
  </si>
  <si>
    <t>注　　１０位を四捨五入して１００位までを有効数字と表記しているため、個々の数字の合計が必ずしも総数とは一致しない。</t>
  </si>
  <si>
    <t>　２　１０位を四捨五入して１００位までを有効数字と表記しているため、個々の数字の合計が必ずしも総数とは一致しない。</t>
  </si>
  <si>
    <t>注　　「住宅」とは家計をともにするものが独立して居住することができるように設備された一棟もしくは数棟の建築物または区画された一部をいう。</t>
  </si>
  <si>
    <r>
      <t>そ の</t>
    </r>
    <r>
      <rPr>
        <sz val="12"/>
        <rFont val="ＭＳ 明朝"/>
        <family val="1"/>
      </rPr>
      <t xml:space="preserve"> </t>
    </r>
    <r>
      <rPr>
        <sz val="12"/>
        <rFont val="ＭＳ 明朝"/>
        <family val="1"/>
      </rPr>
      <t>他</t>
    </r>
  </si>
  <si>
    <t>住宅に住む一般世帯に占める世帯数の割合（％）</t>
  </si>
  <si>
    <t>総　　　　 計</t>
  </si>
  <si>
    <t xml:space="preserve"> </t>
  </si>
  <si>
    <t>鉱業、採石業、砂利採取業、建設業用</t>
  </si>
  <si>
    <t>卸売業、小売業用</t>
  </si>
  <si>
    <t>金融業、保険業用</t>
  </si>
  <si>
    <t>宿泊業、飲食サービス業用</t>
  </si>
  <si>
    <r>
      <t>公　 務　</t>
    </r>
    <r>
      <rPr>
        <sz val="12"/>
        <rFont val="ＭＳ 明朝"/>
        <family val="1"/>
      </rPr>
      <t xml:space="preserve"> </t>
    </r>
    <r>
      <rPr>
        <sz val="12"/>
        <rFont val="ＭＳ 明朝"/>
        <family val="1"/>
      </rPr>
      <t>用</t>
    </r>
  </si>
  <si>
    <t>医療、福祉用</t>
  </si>
  <si>
    <t>教育、学習支援業用</t>
  </si>
  <si>
    <t>　</t>
  </si>
  <si>
    <t>（４）　所　 有 　関　 係　 別 　住 　宅 　数（各年10月１日現在）</t>
  </si>
  <si>
    <t>総　数</t>
  </si>
  <si>
    <t xml:space="preserve">１０５　　着 工 建 築 物 面 積 及 び 工 事 費 </t>
  </si>
  <si>
    <t xml:space="preserve">１０５　　着　工　建　築　物　面　積　及　び　工　事　費　（つづき） </t>
  </si>
  <si>
    <t xml:space="preserve">１０５　　着 工 建 築 物 面 積 及 び 工 事 費 （つづき） </t>
  </si>
  <si>
    <t>１０６　　着　工　新　設　住　宅　状　況</t>
  </si>
  <si>
    <t>１０６　着　工　新　設　住　宅　状　況（つづき）</t>
  </si>
  <si>
    <t>１０７　　居　　　　　　住　　　　　　状　　　　　　況</t>
  </si>
  <si>
    <t>１０７　　居　　　　　住　　　　　状　　　　　況（つづき）</t>
  </si>
  <si>
    <t>１０７　　居　　　住　　　状　　　況（つづき）</t>
  </si>
  <si>
    <t>１０７　　居　　住　　状　　況　（つづき）</t>
  </si>
  <si>
    <t>１０７　　居　　　住　　　状　　　況　（つづき）</t>
  </si>
  <si>
    <t>　２４</t>
  </si>
  <si>
    <t xml:space="preserve"> ブロック造 そ　の　他</t>
  </si>
  <si>
    <t>　２５</t>
  </si>
  <si>
    <t>住宅金融支援機構住宅</t>
  </si>
  <si>
    <t>都市再生    機構住宅</t>
  </si>
  <si>
    <t>民間資金　　　住　　宅</t>
  </si>
  <si>
    <t>県、市 町</t>
  </si>
  <si>
    <t>　</t>
  </si>
  <si>
    <t>～平成５年</t>
  </si>
  <si>
    <t>平成　５　</t>
  </si>
  <si>
    <t>～　１５</t>
  </si>
  <si>
    <t>１５　</t>
  </si>
  <si>
    <t>～　２０</t>
  </si>
  <si>
    <t>子がいる</t>
  </si>
  <si>
    <t>一緒に住んでいる（同じ建物又は敷地内に住んでいる場合も含む）</t>
  </si>
  <si>
    <t>徒歩５分程度の場所に住んでいる</t>
  </si>
  <si>
    <t>片道15分未満の場所に住んでいる</t>
  </si>
  <si>
    <t>片道１時間以上の場所に住んでいる</t>
  </si>
  <si>
    <t>子はいない</t>
  </si>
  <si>
    <t>注１　総数には子の居住地「不詳」を含む。</t>
  </si>
  <si>
    <t>公営・都市再生機構
・公社の借家</t>
  </si>
  <si>
    <r>
      <t>（３）　建　て　方、　構　造　別　住　宅　数（平成25</t>
    </r>
    <r>
      <rPr>
        <sz val="12"/>
        <rFont val="ＭＳ 明朝"/>
        <family val="1"/>
      </rPr>
      <t>年10月１日現在）</t>
    </r>
  </si>
  <si>
    <t>－</t>
  </si>
  <si>
    <r>
      <rPr>
        <sz val="12"/>
        <rFont val="ＭＳ 明朝"/>
        <family val="1"/>
      </rPr>
      <t>都市再生機構・公社の借家</t>
    </r>
  </si>
  <si>
    <r>
      <t>平成</t>
    </r>
    <r>
      <rPr>
        <sz val="12"/>
        <rFont val="ＭＳ 明朝"/>
        <family val="1"/>
      </rPr>
      <t>２０年</t>
    </r>
  </si>
  <si>
    <r>
      <rPr>
        <sz val="12"/>
        <rFont val="ＭＳ 明朝"/>
        <family val="1"/>
      </rPr>
      <t>２５年</t>
    </r>
  </si>
  <si>
    <r>
      <t>平成</t>
    </r>
    <r>
      <rPr>
        <sz val="12"/>
        <rFont val="ＭＳ 明朝"/>
        <family val="1"/>
      </rPr>
      <t>２０年</t>
    </r>
  </si>
  <si>
    <r>
      <t>対平成</t>
    </r>
    <r>
      <rPr>
        <sz val="12"/>
        <rFont val="ＭＳ 明朝"/>
        <family val="1"/>
      </rPr>
      <t>20年</t>
    </r>
  </si>
  <si>
    <t>　１０</t>
  </si>
  <si>
    <t>　１５</t>
  </si>
  <si>
    <t>　２０</t>
  </si>
  <si>
    <t>　１０</t>
  </si>
  <si>
    <t>　１５</t>
  </si>
  <si>
    <t>　２０</t>
  </si>
  <si>
    <t>　２５</t>
  </si>
  <si>
    <t>昭和６３年</t>
  </si>
  <si>
    <t>～　１０</t>
  </si>
  <si>
    <t>１０　</t>
  </si>
  <si>
    <t>２０　</t>
  </si>
  <si>
    <t>～　２５</t>
  </si>
  <si>
    <r>
      <t>平　成　</t>
    </r>
    <r>
      <rPr>
        <sz val="12"/>
        <rFont val="ＭＳ 明朝"/>
        <family val="1"/>
      </rPr>
      <t>２０　年</t>
    </r>
  </si>
  <si>
    <r>
      <rPr>
        <sz val="12"/>
        <rFont val="ＭＳ 明朝"/>
        <family val="1"/>
      </rPr>
      <t>２５　年</t>
    </r>
  </si>
  <si>
    <r>
      <t>（７）　高齢者主世帯居住住宅所有関係及び建て方（平成２</t>
    </r>
    <r>
      <rPr>
        <sz val="12"/>
        <rFont val="ＭＳ 明朝"/>
        <family val="1"/>
      </rPr>
      <t>５年１０月１日現在）</t>
    </r>
  </si>
  <si>
    <t>総　数</t>
  </si>
  <si>
    <r>
      <t>（８）　高齢者主世帯の子の居住地（平成２</t>
    </r>
    <r>
      <rPr>
        <sz val="12"/>
        <rFont val="ＭＳ 明朝"/>
        <family val="1"/>
      </rPr>
      <t>５年１０月１日現在）</t>
    </r>
  </si>
  <si>
    <t>　２６</t>
  </si>
  <si>
    <t>196  建築及び住宅</t>
  </si>
  <si>
    <t>建築及び住宅  197</t>
  </si>
  <si>
    <t>198  建築及び住宅</t>
  </si>
  <si>
    <t>建築及び住宅  199</t>
  </si>
  <si>
    <t>200  建築及び住宅</t>
  </si>
  <si>
    <t>建築及び住宅  201</t>
  </si>
  <si>
    <t>202  建築及び住宅</t>
  </si>
  <si>
    <t xml:space="preserve"> 建築及び住宅  203</t>
  </si>
  <si>
    <t>平成 ２３ 年</t>
  </si>
  <si>
    <t>　２７</t>
  </si>
  <si>
    <t>平成２７年１月</t>
  </si>
  <si>
    <t>平成２５年</t>
  </si>
  <si>
    <t>平成２７年１月</t>
  </si>
  <si>
    <r>
      <t>資料　総務省統計局「平成27</t>
    </r>
    <r>
      <rPr>
        <sz val="12"/>
        <rFont val="ＭＳ 明朝"/>
        <family val="1"/>
      </rPr>
      <t>年国勢調査人口等基本集計結果」</t>
    </r>
  </si>
  <si>
    <r>
      <t>（１）　一　般　世　帯　居　住　状　態 （平成27</t>
    </r>
    <r>
      <rPr>
        <sz val="12"/>
        <rFont val="ＭＳ 明朝"/>
        <family val="1"/>
      </rPr>
      <t>年10月１日現在）</t>
    </r>
  </si>
  <si>
    <r>
      <t>（２）　一般世帯住宅種類及び所有関係別世帯数、世帯人員（平成27</t>
    </r>
    <r>
      <rPr>
        <sz val="12"/>
        <rFont val="ＭＳ 明朝"/>
        <family val="1"/>
      </rPr>
      <t>年10月１日現在）</t>
    </r>
  </si>
  <si>
    <t>資料　総務省統計局「平成27年国勢調査人口等基本集計結果」</t>
  </si>
  <si>
    <t>公営・都市再生機構・公社</t>
  </si>
  <si>
    <t>民　　営</t>
  </si>
  <si>
    <t>借　　　　　家</t>
  </si>
  <si>
    <t>住居の種類「不詳」</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</si>
</sst>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0.0"/>
    <numFmt numFmtId="179" formatCode="#,##0.0_ ;[Red]\-#,##0.0\ "/>
    <numFmt numFmtId="180" formatCode="#,##0.0"/>
    <numFmt numFmtId="181" formatCode="#,##0.0;[Red]\-#,##0.0"/>
    <numFmt numFmtId="182" formatCode="#,##0.0_);[Red]\(#,##0.0\)"/>
    <numFmt numFmtId="183" formatCode="#,##0_);[Red]\(#,##0\)"/>
    <numFmt numFmtId="184" formatCode="0_ ;[Red]\-0\ "/>
    <numFmt numFmtId="185" formatCode="0_);[Red]\(0\)"/>
    <numFmt numFmtId="186" formatCode="#,##0;&quot;△ &quot;#,##0"/>
    <numFmt numFmtId="187" formatCode="0_ "/>
    <numFmt numFmtId="188" formatCode="0;[Red]0"/>
    <numFmt numFmtId="189" formatCode="#,##0.0;&quot;△ &quot;#,##0.0"/>
    <numFmt numFmtId="190" formatCode="#,##0.0;\-#,##0.0"/>
    <numFmt numFmtId="191" formatCode="0.0;&quot;△ &quot;0.0"/>
  </numFmts>
  <fonts count="52">
    <font>
      <sz val="12"/>
      <name val="ＭＳ 明朝"/>
      <family val="1"/>
    </font>
    <font>
      <b/>
      <sz val="12"/>
      <name val="ＭＳ 明朝"/>
      <family val="1"/>
    </font>
    <font>
      <i/>
      <sz val="12"/>
      <name val="ＭＳ 明朝"/>
      <family val="1"/>
    </font>
    <font>
      <b/>
      <i/>
      <sz val="12"/>
      <name val="ＭＳ 明朝"/>
      <family val="1"/>
    </font>
    <font>
      <u val="single"/>
      <sz val="9"/>
      <color indexed="12"/>
      <name val="ＭＳ 明朝"/>
      <family val="1"/>
    </font>
    <font>
      <u val="single"/>
      <sz val="9"/>
      <color indexed="36"/>
      <name val="ＭＳ 明朝"/>
      <family val="1"/>
    </font>
    <font>
      <sz val="14"/>
      <name val="ＭＳ 明朝"/>
      <family val="1"/>
    </font>
    <font>
      <sz val="6"/>
      <name val="ＭＳ 明朝"/>
      <family val="1"/>
    </font>
    <font>
      <sz val="11"/>
      <name val="ＭＳ 明朝"/>
      <family val="1"/>
    </font>
    <font>
      <sz val="6"/>
      <name val="ＭＳ Ｐ明朝"/>
      <family val="1"/>
    </font>
    <font>
      <sz val="12"/>
      <name val="ＭＳ ゴシック"/>
      <family val="3"/>
    </font>
    <font>
      <b/>
      <sz val="12"/>
      <name val="ＭＳ ゴシック"/>
      <family val="3"/>
    </font>
    <font>
      <b/>
      <sz val="16"/>
      <name val="ＭＳ ゴシック"/>
      <family val="3"/>
    </font>
    <font>
      <b/>
      <sz val="14"/>
      <name val="ＭＳ ゴシック"/>
      <family val="3"/>
    </font>
    <font>
      <sz val="10"/>
      <name val="ＭＳ 明朝"/>
      <family val="1"/>
    </font>
    <font>
      <sz val="14"/>
      <name val="ＭＳ ゴシック"/>
      <family val="3"/>
    </font>
    <font>
      <b/>
      <sz val="14"/>
      <name val="ＭＳ 明朝"/>
      <family val="1"/>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right style="thin"/>
      <top style="thin"/>
      <bottom style="thin"/>
    </border>
    <border>
      <left style="thin"/>
      <right>
        <color indexed="63"/>
      </right>
      <top style="thin"/>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color indexed="8"/>
      </top>
      <bottom style="thin">
        <color indexed="8"/>
      </bottom>
    </border>
    <border>
      <left style="thin">
        <color indexed="8"/>
      </left>
      <right>
        <color indexed="63"/>
      </right>
      <top style="medium">
        <color indexed="8"/>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color indexed="8"/>
      </right>
      <top>
        <color indexed="63"/>
      </top>
      <bottom style="thin"/>
    </border>
    <border>
      <left>
        <color indexed="63"/>
      </left>
      <right>
        <color indexed="63"/>
      </right>
      <top style="medium"/>
      <bottom>
        <color indexed="63"/>
      </bottom>
    </border>
    <border>
      <left style="thin"/>
      <right>
        <color indexed="63"/>
      </right>
      <top>
        <color indexed="63"/>
      </top>
      <bottom style="thin"/>
    </border>
    <border>
      <left style="thin">
        <color indexed="8"/>
      </left>
      <right>
        <color indexed="63"/>
      </right>
      <top style="medium">
        <color indexed="8"/>
      </top>
      <bottom style="thin">
        <color indexed="8"/>
      </bottom>
    </border>
    <border>
      <left>
        <color indexed="63"/>
      </left>
      <right style="thin">
        <color indexed="8"/>
      </right>
      <top style="medium">
        <color indexed="8"/>
      </top>
      <bottom>
        <color indexed="63"/>
      </bottom>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style="thin"/>
      <top style="medium"/>
      <bottom>
        <color indexed="63"/>
      </bottom>
    </border>
    <border>
      <left>
        <color indexed="63"/>
      </left>
      <right style="thin"/>
      <top>
        <color indexed="63"/>
      </top>
      <bottom style="thin"/>
    </border>
    <border>
      <left>
        <color indexed="63"/>
      </left>
      <right>
        <color indexed="63"/>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thin">
        <color indexed="8"/>
      </bottom>
    </border>
    <border>
      <left>
        <color indexed="63"/>
      </left>
      <right style="double">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thin">
        <color indexed="8"/>
      </left>
      <right style="double">
        <color indexed="8"/>
      </right>
      <top>
        <color indexed="63"/>
      </top>
      <bottom style="thin">
        <color indexed="8"/>
      </bottom>
    </border>
    <border>
      <left style="thin">
        <color indexed="8"/>
      </left>
      <right style="thin">
        <color indexed="8"/>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pplyNumberFormat="0" applyFill="0" applyBorder="0" applyAlignment="0" applyProtection="0"/>
    <xf numFmtId="0" fontId="6" fillId="0" borderId="0">
      <alignment/>
      <protection/>
    </xf>
    <xf numFmtId="0" fontId="51" fillId="32" borderId="0" applyNumberFormat="0" applyBorder="0" applyAlignment="0" applyProtection="0"/>
  </cellStyleXfs>
  <cellXfs count="420">
    <xf numFmtId="0" fontId="0" fillId="0" borderId="0" xfId="0" applyAlignment="1">
      <alignment/>
    </xf>
    <xf numFmtId="0" fontId="8" fillId="0" borderId="0" xfId="0" applyFont="1" applyFill="1" applyAlignment="1">
      <alignment vertical="top"/>
    </xf>
    <xf numFmtId="0" fontId="8" fillId="0" borderId="0" xfId="0" applyFont="1" applyFill="1" applyAlignment="1">
      <alignment horizontal="right" vertical="top"/>
    </xf>
    <xf numFmtId="0" fontId="0" fillId="0" borderId="0" xfId="0" applyFont="1" applyFill="1" applyAlignment="1">
      <alignment vertical="center"/>
    </xf>
    <xf numFmtId="0" fontId="0" fillId="0" borderId="0" xfId="0" applyFont="1" applyFill="1" applyAlignment="1">
      <alignment vertical="top"/>
    </xf>
    <xf numFmtId="0" fontId="0" fillId="0" borderId="0" xfId="0" applyFont="1" applyFill="1" applyAlignment="1">
      <alignment/>
    </xf>
    <xf numFmtId="0" fontId="1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Continuous" vertical="center"/>
      <protection/>
    </xf>
    <xf numFmtId="0" fontId="0" fillId="0" borderId="0" xfId="0" applyFont="1" applyFill="1" applyAlignment="1">
      <alignment horizontal="right" vertical="center"/>
    </xf>
    <xf numFmtId="0" fontId="0" fillId="0" borderId="0" xfId="0" applyFont="1" applyFill="1" applyBorder="1" applyAlignment="1" applyProtection="1">
      <alignment horizontal="right" vertical="center"/>
      <protection/>
    </xf>
    <xf numFmtId="0" fontId="0" fillId="0" borderId="10" xfId="0" applyFont="1" applyFill="1" applyBorder="1" applyAlignment="1">
      <alignment horizontal="center" vertical="center"/>
    </xf>
    <xf numFmtId="0" fontId="0" fillId="0" borderId="1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37" fontId="0" fillId="0" borderId="0" xfId="0" applyNumberFormat="1" applyFont="1" applyFill="1" applyAlignment="1" applyProtection="1">
      <alignment vertical="center"/>
      <protection/>
    </xf>
    <xf numFmtId="0" fontId="0" fillId="0" borderId="12" xfId="0" applyFont="1" applyFill="1" applyBorder="1" applyAlignment="1" applyProtection="1" quotePrefix="1">
      <alignment horizontal="center" vertical="center"/>
      <protection/>
    </xf>
    <xf numFmtId="37" fontId="0" fillId="0" borderId="0" xfId="0" applyNumberFormat="1" applyFont="1" applyFill="1" applyBorder="1" applyAlignment="1" applyProtection="1">
      <alignment vertical="center"/>
      <protection/>
    </xf>
    <xf numFmtId="0" fontId="11" fillId="0" borderId="12" xfId="0" applyFont="1" applyFill="1" applyBorder="1" applyAlignment="1" applyProtection="1" quotePrefix="1">
      <alignment horizontal="center" vertical="center"/>
      <protection/>
    </xf>
    <xf numFmtId="37" fontId="11" fillId="0" borderId="0" xfId="0" applyNumberFormat="1" applyFont="1" applyFill="1" applyBorder="1" applyAlignment="1" applyProtection="1">
      <alignment vertical="center"/>
      <protection/>
    </xf>
    <xf numFmtId="0" fontId="0" fillId="0" borderId="12" xfId="0" applyFont="1" applyFill="1" applyBorder="1" applyAlignment="1">
      <alignment horizontal="center" vertical="center"/>
    </xf>
    <xf numFmtId="37" fontId="0" fillId="0" borderId="0" xfId="0" applyNumberFormat="1" applyFont="1" applyFill="1" applyBorder="1" applyAlignment="1" applyProtection="1">
      <alignment horizontal="center" vertical="center"/>
      <protection/>
    </xf>
    <xf numFmtId="37" fontId="0" fillId="0" borderId="0" xfId="0" applyNumberFormat="1" applyFont="1" applyFill="1" applyBorder="1" applyAlignment="1" applyProtection="1">
      <alignment horizontal="right" vertical="center"/>
      <protection/>
    </xf>
    <xf numFmtId="37" fontId="0" fillId="0" borderId="0" xfId="0" applyNumberFormat="1" applyFont="1" applyFill="1" applyAlignment="1" applyProtection="1">
      <alignment horizontal="right" vertical="center"/>
      <protection/>
    </xf>
    <xf numFmtId="0" fontId="0" fillId="0" borderId="10" xfId="0" applyFont="1" applyFill="1" applyBorder="1" applyAlignment="1" applyProtection="1" quotePrefix="1">
      <alignment horizontal="center" vertical="center"/>
      <protection/>
    </xf>
    <xf numFmtId="0" fontId="0" fillId="0" borderId="13" xfId="0" applyFont="1" applyFill="1" applyBorder="1" applyAlignment="1" applyProtection="1">
      <alignment horizontal="centerContinuous" vertical="center"/>
      <protection/>
    </xf>
    <xf numFmtId="0" fontId="0" fillId="0" borderId="14" xfId="0" applyFont="1" applyFill="1" applyBorder="1" applyAlignment="1" applyProtection="1">
      <alignment horizontal="centerContinuous" vertical="center"/>
      <protection/>
    </xf>
    <xf numFmtId="0" fontId="8" fillId="0" borderId="13" xfId="0" applyFont="1" applyFill="1" applyBorder="1" applyAlignment="1" applyProtection="1">
      <alignment horizontal="centerContinuous" vertical="center"/>
      <protection/>
    </xf>
    <xf numFmtId="0" fontId="10" fillId="0" borderId="0" xfId="0" applyFont="1" applyFill="1" applyAlignment="1">
      <alignment vertical="center"/>
    </xf>
    <xf numFmtId="37" fontId="0" fillId="0" borderId="0" xfId="0" applyNumberFormat="1" applyFont="1" applyFill="1" applyBorder="1" applyAlignment="1" applyProtection="1">
      <alignment horizontal="right" vertical="center"/>
      <protection/>
    </xf>
    <xf numFmtId="0" fontId="0" fillId="0" borderId="0" xfId="0" applyFont="1" applyFill="1" applyAlignment="1">
      <alignment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0" xfId="0" applyFont="1" applyFill="1" applyBorder="1" applyAlignment="1">
      <alignment horizontal="center" vertical="center"/>
    </xf>
    <xf numFmtId="186" fontId="0" fillId="0" borderId="0" xfId="0" applyNumberFormat="1" applyFont="1" applyFill="1" applyAlignment="1">
      <alignment vertical="center"/>
    </xf>
    <xf numFmtId="186" fontId="0" fillId="0" borderId="0" xfId="0" applyNumberFormat="1" applyFont="1" applyFill="1" applyAlignment="1">
      <alignment horizontal="right" vertical="center"/>
    </xf>
    <xf numFmtId="0" fontId="13" fillId="0" borderId="0" xfId="0" applyFont="1" applyFill="1" applyBorder="1" applyAlignment="1">
      <alignment horizontal="center" vertical="center"/>
    </xf>
    <xf numFmtId="0" fontId="0" fillId="0" borderId="0" xfId="0" applyFont="1" applyFill="1" applyAlignment="1">
      <alignment/>
    </xf>
    <xf numFmtId="0" fontId="0" fillId="0" borderId="0" xfId="0" applyFont="1" applyFill="1" applyBorder="1" applyAlignment="1">
      <alignment horizontal="centerContinuous" vertical="center"/>
    </xf>
    <xf numFmtId="0" fontId="0" fillId="0" borderId="0" xfId="0" applyFont="1" applyFill="1" applyBorder="1" applyAlignment="1">
      <alignment horizontal="right"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9" xfId="0" applyFont="1" applyFill="1" applyBorder="1" applyAlignment="1">
      <alignment horizontal="center" vertical="center"/>
    </xf>
    <xf numFmtId="37" fontId="0" fillId="0" borderId="0" xfId="0" applyNumberFormat="1" applyFont="1" applyFill="1" applyAlignment="1" applyProtection="1">
      <alignment vertical="center"/>
      <protection/>
    </xf>
    <xf numFmtId="37" fontId="0" fillId="0" borderId="0" xfId="0" applyNumberFormat="1" applyFont="1" applyFill="1" applyAlignment="1" applyProtection="1">
      <alignment horizontal="right" vertical="center"/>
      <protection/>
    </xf>
    <xf numFmtId="37" fontId="0" fillId="0" borderId="0" xfId="0" applyNumberFormat="1" applyFont="1" applyFill="1" applyBorder="1" applyAlignment="1" applyProtection="1">
      <alignment vertical="center"/>
      <protection/>
    </xf>
    <xf numFmtId="37" fontId="0" fillId="0" borderId="0" xfId="0" applyNumberFormat="1" applyFont="1" applyFill="1" applyBorder="1" applyAlignment="1">
      <alignment horizontal="right" vertical="center"/>
    </xf>
    <xf numFmtId="37" fontId="0" fillId="0" borderId="0" xfId="0" applyNumberFormat="1" applyFont="1" applyFill="1" applyBorder="1" applyAlignment="1">
      <alignment vertical="center"/>
    </xf>
    <xf numFmtId="38" fontId="0" fillId="0" borderId="0" xfId="0" applyNumberFormat="1" applyFont="1" applyFill="1" applyAlignment="1">
      <alignment vertical="center"/>
    </xf>
    <xf numFmtId="38" fontId="0" fillId="0" borderId="0" xfId="49" applyFont="1" applyFill="1" applyAlignment="1" applyProtection="1">
      <alignment vertical="center"/>
      <protection/>
    </xf>
    <xf numFmtId="38" fontId="0" fillId="0" borderId="0" xfId="49" applyFont="1" applyFill="1" applyAlignment="1" applyProtection="1">
      <alignment horizontal="right" vertical="center"/>
      <protection/>
    </xf>
    <xf numFmtId="0" fontId="0" fillId="0" borderId="0" xfId="0" applyFont="1" applyFill="1" applyBorder="1" applyAlignment="1">
      <alignment horizontal="left" vertical="center"/>
    </xf>
    <xf numFmtId="0" fontId="0" fillId="0" borderId="20" xfId="0" applyFont="1" applyFill="1" applyBorder="1" applyAlignment="1">
      <alignment vertical="center"/>
    </xf>
    <xf numFmtId="37" fontId="10" fillId="0" borderId="0" xfId="0" applyNumberFormat="1" applyFont="1" applyFill="1" applyBorder="1" applyAlignment="1" applyProtection="1">
      <alignment vertical="center"/>
      <protection/>
    </xf>
    <xf numFmtId="0" fontId="0" fillId="0" borderId="0" xfId="0" applyFont="1" applyFill="1" applyAlignment="1">
      <alignment horizontal="right"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0" fillId="0" borderId="18" xfId="0" applyFont="1" applyFill="1" applyBorder="1" applyAlignment="1">
      <alignment horizontal="center" vertical="center"/>
    </xf>
    <xf numFmtId="38" fontId="0" fillId="0" borderId="0" xfId="0" applyNumberFormat="1" applyFont="1" applyFill="1" applyBorder="1" applyAlignment="1" applyProtection="1">
      <alignment vertical="center"/>
      <protection/>
    </xf>
    <xf numFmtId="38"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21" xfId="0" applyFont="1" applyFill="1" applyBorder="1" applyAlignment="1">
      <alignment horizontal="center" vertical="center"/>
    </xf>
    <xf numFmtId="0" fontId="8" fillId="0" borderId="0" xfId="0" applyFont="1" applyFill="1" applyBorder="1" applyAlignment="1">
      <alignment horizontal="distributed" vertical="center" wrapText="1"/>
    </xf>
    <xf numFmtId="0" fontId="11" fillId="0" borderId="0" xfId="0" applyFont="1" applyFill="1" applyBorder="1" applyAlignment="1">
      <alignment horizontal="distributed" vertical="center"/>
    </xf>
    <xf numFmtId="0" fontId="11" fillId="0" borderId="12" xfId="0" applyFont="1" applyFill="1" applyBorder="1" applyAlignment="1">
      <alignment horizontal="center" vertical="center"/>
    </xf>
    <xf numFmtId="38" fontId="11" fillId="0" borderId="0" xfId="0" applyNumberFormat="1" applyFont="1" applyFill="1" applyBorder="1" applyAlignment="1" applyProtection="1">
      <alignment vertical="center"/>
      <protection/>
    </xf>
    <xf numFmtId="37" fontId="11" fillId="0" borderId="0" xfId="0" applyNumberFormat="1" applyFont="1" applyFill="1" applyAlignment="1" applyProtection="1">
      <alignment horizontal="right" vertical="center"/>
      <protection/>
    </xf>
    <xf numFmtId="38" fontId="10" fillId="0" borderId="0" xfId="0" applyNumberFormat="1" applyFont="1" applyFill="1" applyAlignment="1">
      <alignment vertical="center"/>
    </xf>
    <xf numFmtId="0" fontId="10" fillId="0" borderId="0" xfId="0" applyFont="1" applyFill="1" applyAlignment="1">
      <alignment/>
    </xf>
    <xf numFmtId="0" fontId="10" fillId="0" borderId="0" xfId="0" applyFont="1" applyFill="1" applyBorder="1" applyAlignment="1">
      <alignment horizontal="center" vertical="center"/>
    </xf>
    <xf numFmtId="38" fontId="0" fillId="0" borderId="0" xfId="0" applyNumberFormat="1" applyFont="1" applyFill="1" applyBorder="1" applyAlignment="1" applyProtection="1">
      <alignment horizontal="center" vertical="center"/>
      <protection/>
    </xf>
    <xf numFmtId="38" fontId="10" fillId="0" borderId="0" xfId="0" applyNumberFormat="1" applyFont="1" applyFill="1" applyBorder="1" applyAlignment="1">
      <alignment vertical="center"/>
    </xf>
    <xf numFmtId="0" fontId="10" fillId="0" borderId="0" xfId="0" applyFont="1" applyFill="1" applyBorder="1" applyAlignment="1">
      <alignment horizontal="distributed" vertical="center"/>
    </xf>
    <xf numFmtId="0" fontId="10" fillId="0" borderId="12" xfId="0" applyFont="1" applyFill="1" applyBorder="1" applyAlignment="1">
      <alignment horizontal="distributed" vertical="center"/>
    </xf>
    <xf numFmtId="0" fontId="0" fillId="0" borderId="0" xfId="0" applyFont="1" applyFill="1" applyBorder="1" applyAlignment="1">
      <alignment horizontal="distributed" vertical="center"/>
    </xf>
    <xf numFmtId="178" fontId="0" fillId="0" borderId="0" xfId="0" applyNumberFormat="1" applyFont="1" applyFill="1" applyAlignment="1" applyProtection="1">
      <alignment vertical="center"/>
      <protection/>
    </xf>
    <xf numFmtId="2" fontId="0" fillId="0" borderId="0" xfId="0" applyNumberFormat="1" applyFont="1" applyFill="1" applyBorder="1" applyAlignment="1" applyProtection="1">
      <alignment vertical="center"/>
      <protection/>
    </xf>
    <xf numFmtId="178" fontId="0" fillId="0" borderId="0" xfId="0" applyNumberFormat="1" applyFont="1" applyFill="1" applyBorder="1" applyAlignment="1" applyProtection="1">
      <alignment vertical="center"/>
      <protection/>
    </xf>
    <xf numFmtId="178" fontId="0" fillId="0" borderId="0" xfId="0" applyNumberFormat="1" applyFont="1" applyFill="1" applyBorder="1" applyAlignment="1" applyProtection="1">
      <alignment horizontal="right" vertical="center"/>
      <protection/>
    </xf>
    <xf numFmtId="0" fontId="0" fillId="0" borderId="11" xfId="0" applyFont="1" applyFill="1" applyBorder="1" applyAlignment="1">
      <alignment horizontal="distributed" vertical="center"/>
    </xf>
    <xf numFmtId="0" fontId="0" fillId="0" borderId="11" xfId="0" applyFont="1" applyFill="1" applyBorder="1" applyAlignment="1">
      <alignment vertical="center"/>
    </xf>
    <xf numFmtId="0" fontId="13" fillId="0" borderId="0" xfId="0" applyFont="1" applyFill="1" applyBorder="1" applyAlignment="1">
      <alignment horizontal="left" vertical="center"/>
    </xf>
    <xf numFmtId="0" fontId="16" fillId="0" borderId="0" xfId="0" applyFont="1" applyFill="1" applyBorder="1" applyAlignment="1" applyProtection="1">
      <alignment horizontal="center" vertical="center"/>
      <protection/>
    </xf>
    <xf numFmtId="0" fontId="8" fillId="0" borderId="19" xfId="0" applyFont="1" applyFill="1" applyBorder="1" applyAlignment="1" applyProtection="1">
      <alignment horizontal="center" vertical="center" shrinkToFit="1"/>
      <protection/>
    </xf>
    <xf numFmtId="0" fontId="14" fillId="0" borderId="10" xfId="0" applyFont="1" applyFill="1" applyBorder="1" applyAlignment="1" applyProtection="1">
      <alignment horizontal="center" vertical="center"/>
      <protection/>
    </xf>
    <xf numFmtId="37" fontId="11" fillId="0" borderId="22" xfId="0" applyNumberFormat="1" applyFont="1" applyFill="1" applyBorder="1" applyAlignment="1" applyProtection="1">
      <alignment vertical="center"/>
      <protection/>
    </xf>
    <xf numFmtId="0" fontId="15" fillId="0" borderId="0" xfId="0" applyFont="1" applyFill="1" applyBorder="1" applyAlignment="1" applyProtection="1">
      <alignment horizontal="center" vertical="center"/>
      <protection/>
    </xf>
    <xf numFmtId="0" fontId="10" fillId="0" borderId="0" xfId="0" applyFont="1" applyFill="1" applyBorder="1" applyAlignment="1" applyProtection="1" quotePrefix="1">
      <alignment vertical="center"/>
      <protection/>
    </xf>
    <xf numFmtId="0" fontId="10" fillId="0" borderId="12" xfId="0" applyFont="1" applyFill="1" applyBorder="1" applyAlignment="1">
      <alignment vertical="center"/>
    </xf>
    <xf numFmtId="37" fontId="10" fillId="0" borderId="22" xfId="0" applyNumberFormat="1" applyFont="1" applyFill="1" applyBorder="1" applyAlignment="1" applyProtection="1">
      <alignment vertical="center"/>
      <protection/>
    </xf>
    <xf numFmtId="0" fontId="0" fillId="0" borderId="23"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189" fontId="0" fillId="0" borderId="22" xfId="0" applyNumberFormat="1" applyFont="1" applyFill="1" applyBorder="1" applyAlignment="1" applyProtection="1">
      <alignment vertical="center"/>
      <protection/>
    </xf>
    <xf numFmtId="189" fontId="0"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189" fontId="11" fillId="0" borderId="22" xfId="0" applyNumberFormat="1" applyFont="1" applyFill="1" applyBorder="1" applyAlignment="1" applyProtection="1">
      <alignment vertical="center"/>
      <protection/>
    </xf>
    <xf numFmtId="189" fontId="11" fillId="0" borderId="0" xfId="0" applyNumberFormat="1" applyFont="1" applyFill="1" applyBorder="1" applyAlignment="1" applyProtection="1">
      <alignment vertical="center"/>
      <protection/>
    </xf>
    <xf numFmtId="0" fontId="0" fillId="0" borderId="22" xfId="0" applyFont="1" applyFill="1" applyBorder="1" applyAlignment="1" applyProtection="1">
      <alignment horizontal="center" vertical="center"/>
      <protection/>
    </xf>
    <xf numFmtId="178" fontId="10" fillId="0" borderId="22" xfId="0" applyNumberFormat="1" applyFont="1" applyFill="1" applyBorder="1" applyAlignment="1" applyProtection="1">
      <alignment vertical="center"/>
      <protection/>
    </xf>
    <xf numFmtId="178" fontId="10" fillId="0" borderId="0" xfId="0" applyNumberFormat="1" applyFont="1" applyFill="1" applyBorder="1" applyAlignment="1" applyProtection="1">
      <alignment vertical="center"/>
      <protection/>
    </xf>
    <xf numFmtId="178" fontId="11" fillId="0" borderId="22" xfId="0" applyNumberFormat="1" applyFont="1" applyFill="1" applyBorder="1" applyAlignment="1" applyProtection="1">
      <alignment vertical="center"/>
      <protection/>
    </xf>
    <xf numFmtId="178" fontId="11" fillId="0" borderId="0" xfId="0" applyNumberFormat="1"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14" fillId="0" borderId="0" xfId="0" applyFont="1" applyFill="1" applyBorder="1" applyAlignment="1" applyProtection="1" quotePrefix="1">
      <alignment horizontal="left" vertical="center"/>
      <protection/>
    </xf>
    <xf numFmtId="0" fontId="14" fillId="0" borderId="0" xfId="0" applyFont="1" applyFill="1" applyBorder="1" applyAlignment="1" applyProtection="1">
      <alignment horizontal="distributed" vertical="center"/>
      <protection/>
    </xf>
    <xf numFmtId="0" fontId="14" fillId="0" borderId="0" xfId="0" applyFont="1" applyFill="1" applyBorder="1" applyAlignment="1" applyProtection="1" quotePrefix="1">
      <alignment horizontal="right" vertical="center"/>
      <protection/>
    </xf>
    <xf numFmtId="0" fontId="14" fillId="0" borderId="0" xfId="0" applyFont="1" applyFill="1" applyBorder="1" applyAlignment="1" applyProtection="1">
      <alignment horizontal="left" vertical="center"/>
      <protection/>
    </xf>
    <xf numFmtId="0" fontId="17" fillId="0" borderId="0" xfId="0" applyFont="1" applyFill="1" applyBorder="1" applyAlignment="1" applyProtection="1" quotePrefix="1">
      <alignment horizontal="right" vertical="center"/>
      <protection/>
    </xf>
    <xf numFmtId="0" fontId="17" fillId="0" borderId="0" xfId="0" applyFont="1" applyFill="1" applyBorder="1" applyAlignment="1" applyProtection="1" quotePrefix="1">
      <alignment horizontal="left" vertical="center"/>
      <protection/>
    </xf>
    <xf numFmtId="186" fontId="11" fillId="0" borderId="22" xfId="0" applyNumberFormat="1" applyFont="1" applyFill="1" applyBorder="1" applyAlignment="1" applyProtection="1">
      <alignment vertical="center"/>
      <protection/>
    </xf>
    <xf numFmtId="186" fontId="11" fillId="0" borderId="0" xfId="0" applyNumberFormat="1" applyFont="1" applyFill="1" applyBorder="1" applyAlignment="1" applyProtection="1">
      <alignment vertical="center"/>
      <protection/>
    </xf>
    <xf numFmtId="0" fontId="10" fillId="0" borderId="0" xfId="0" applyFont="1" applyFill="1" applyBorder="1" applyAlignment="1" applyProtection="1">
      <alignment vertical="center"/>
      <protection/>
    </xf>
    <xf numFmtId="38" fontId="10" fillId="0" borderId="0" xfId="49" applyFont="1" applyFill="1" applyBorder="1" applyAlignment="1" applyProtection="1">
      <alignment horizontal="right" vertical="center"/>
      <protection/>
    </xf>
    <xf numFmtId="38" fontId="10" fillId="0" borderId="0" xfId="49" applyFont="1" applyFill="1" applyBorder="1" applyAlignment="1" applyProtection="1">
      <alignment vertical="center"/>
      <protection/>
    </xf>
    <xf numFmtId="37" fontId="11" fillId="0" borderId="24" xfId="0" applyNumberFormat="1" applyFont="1" applyFill="1" applyBorder="1" applyAlignment="1" applyProtection="1">
      <alignment vertical="center"/>
      <protection/>
    </xf>
    <xf numFmtId="180" fontId="11" fillId="0" borderId="24" xfId="0" applyNumberFormat="1" applyFont="1" applyFill="1" applyBorder="1" applyAlignment="1" applyProtection="1">
      <alignment horizontal="right" vertical="center"/>
      <protection/>
    </xf>
    <xf numFmtId="189" fontId="11" fillId="0" borderId="24" xfId="0" applyNumberFormat="1" applyFont="1" applyFill="1" applyBorder="1" applyAlignment="1" applyProtection="1">
      <alignment vertical="center"/>
      <protection/>
    </xf>
    <xf numFmtId="189" fontId="11" fillId="0" borderId="25" xfId="0" applyNumberFormat="1" applyFont="1" applyFill="1" applyBorder="1" applyAlignment="1" applyProtection="1">
      <alignment horizontal="right" vertical="center"/>
      <protection/>
    </xf>
    <xf numFmtId="189" fontId="11" fillId="0" borderId="11" xfId="0" applyNumberFormat="1" applyFont="1" applyFill="1" applyBorder="1" applyAlignment="1" applyProtection="1">
      <alignment horizontal="right" vertical="center"/>
      <protection/>
    </xf>
    <xf numFmtId="0" fontId="11" fillId="0" borderId="0" xfId="0" applyFont="1" applyFill="1" applyAlignment="1">
      <alignment vertical="center"/>
    </xf>
    <xf numFmtId="0" fontId="0" fillId="0" borderId="0" xfId="0" applyFill="1" applyAlignment="1">
      <alignment vertical="center"/>
    </xf>
    <xf numFmtId="0" fontId="0" fillId="0" borderId="12" xfId="0" applyFill="1" applyBorder="1" applyAlignment="1" applyProtection="1">
      <alignment horizontal="center" vertical="center"/>
      <protection/>
    </xf>
    <xf numFmtId="0" fontId="0" fillId="0" borderId="12" xfId="0" applyFill="1" applyBorder="1" applyAlignment="1" applyProtection="1" quotePrefix="1">
      <alignment horizontal="center" vertical="center"/>
      <protection/>
    </xf>
    <xf numFmtId="0" fontId="0" fillId="0" borderId="0" xfId="0" applyFill="1" applyBorder="1" applyAlignment="1">
      <alignment horizontal="left" vertical="center"/>
    </xf>
    <xf numFmtId="37" fontId="0" fillId="0" borderId="0" xfId="0" applyNumberFormat="1" applyFill="1" applyBorder="1" applyAlignment="1" applyProtection="1">
      <alignment horizontal="right" vertical="center"/>
      <protection/>
    </xf>
    <xf numFmtId="37" fontId="0" fillId="0" borderId="0" xfId="0" applyNumberFormat="1" applyFill="1" applyAlignment="1" applyProtection="1">
      <alignment horizontal="right" vertical="center"/>
      <protection/>
    </xf>
    <xf numFmtId="0" fontId="0" fillId="0" borderId="13" xfId="0" applyFont="1" applyFill="1" applyBorder="1" applyAlignment="1" applyProtection="1">
      <alignment horizontal="centerContinuous" vertical="center"/>
      <protection/>
    </xf>
    <xf numFmtId="37" fontId="0" fillId="0" borderId="0" xfId="0" applyNumberFormat="1" applyFill="1" applyAlignment="1" applyProtection="1">
      <alignment vertical="center"/>
      <protection/>
    </xf>
    <xf numFmtId="37" fontId="0" fillId="0" borderId="25" xfId="0" applyNumberFormat="1" applyFill="1" applyBorder="1" applyAlignment="1" applyProtection="1">
      <alignment vertical="center"/>
      <protection/>
    </xf>
    <xf numFmtId="37" fontId="0" fillId="0" borderId="11" xfId="0" applyNumberFormat="1" applyFill="1" applyBorder="1" applyAlignment="1" applyProtection="1">
      <alignment vertical="center"/>
      <protection/>
    </xf>
    <xf numFmtId="37" fontId="0" fillId="0" borderId="26" xfId="0" applyNumberFormat="1" applyFill="1" applyBorder="1" applyAlignment="1" applyProtection="1">
      <alignment horizontal="right" vertical="center"/>
      <protection/>
    </xf>
    <xf numFmtId="38" fontId="0" fillId="0" borderId="0" xfId="0" applyNumberFormat="1" applyFill="1" applyAlignment="1">
      <alignment vertical="center"/>
    </xf>
    <xf numFmtId="38" fontId="0" fillId="0" borderId="0" xfId="49" applyFont="1" applyFill="1" applyAlignment="1" applyProtection="1">
      <alignment vertical="center"/>
      <protection/>
    </xf>
    <xf numFmtId="38" fontId="0" fillId="0" borderId="11" xfId="0" applyNumberFormat="1" applyFill="1" applyBorder="1" applyAlignment="1">
      <alignment vertical="center"/>
    </xf>
    <xf numFmtId="38" fontId="0" fillId="0" borderId="26" xfId="49" applyFont="1" applyFill="1" applyBorder="1" applyAlignment="1" applyProtection="1">
      <alignment vertical="center"/>
      <protection/>
    </xf>
    <xf numFmtId="38" fontId="0" fillId="0" borderId="0" xfId="49" applyFont="1" applyFill="1" applyAlignment="1" applyProtection="1">
      <alignment horizontal="right" vertical="center"/>
      <protection/>
    </xf>
    <xf numFmtId="38" fontId="0" fillId="0" borderId="0" xfId="49" applyFont="1" applyFill="1" applyBorder="1" applyAlignment="1">
      <alignment horizontal="right" vertical="center"/>
    </xf>
    <xf numFmtId="38" fontId="0" fillId="0" borderId="25" xfId="0" applyNumberFormat="1" applyFill="1" applyBorder="1" applyAlignment="1">
      <alignment vertical="center"/>
    </xf>
    <xf numFmtId="0" fontId="0" fillId="0" borderId="0" xfId="0" applyFill="1" applyBorder="1" applyAlignment="1">
      <alignment horizontal="center" vertical="center"/>
    </xf>
    <xf numFmtId="38" fontId="0" fillId="0" borderId="0" xfId="0" applyNumberFormat="1" applyFill="1" applyBorder="1" applyAlignment="1" applyProtection="1">
      <alignment horizontal="center" vertical="center"/>
      <protection/>
    </xf>
    <xf numFmtId="186" fontId="0" fillId="0" borderId="0" xfId="0" applyNumberFormat="1" applyFill="1" applyAlignment="1">
      <alignment vertical="center"/>
    </xf>
    <xf numFmtId="0" fontId="0" fillId="0" borderId="0" xfId="0" applyFill="1" applyBorder="1" applyAlignment="1">
      <alignment vertical="center"/>
    </xf>
    <xf numFmtId="0" fontId="0" fillId="0" borderId="27" xfId="0" applyFont="1" applyFill="1" applyBorder="1" applyAlignment="1">
      <alignment horizontal="center" vertical="center"/>
    </xf>
    <xf numFmtId="178" fontId="0" fillId="0" borderId="0" xfId="0" applyNumberFormat="1" applyFont="1" applyFill="1" applyAlignment="1" applyProtection="1">
      <alignment horizontal="center" vertical="center"/>
      <protection/>
    </xf>
    <xf numFmtId="0" fontId="0" fillId="0" borderId="0" xfId="0" applyFont="1" applyFill="1" applyAlignment="1">
      <alignment vertical="top"/>
    </xf>
    <xf numFmtId="0" fontId="0" fillId="0" borderId="0" xfId="0" applyFont="1" applyFill="1" applyBorder="1" applyAlignment="1">
      <alignment horizontal="center" vertical="center"/>
    </xf>
    <xf numFmtId="37" fontId="0" fillId="0" borderId="0" xfId="0" applyNumberFormat="1" applyFont="1" applyFill="1" applyAlignment="1">
      <alignment vertical="center"/>
    </xf>
    <xf numFmtId="0" fontId="0" fillId="0" borderId="11" xfId="0" applyFont="1" applyFill="1" applyBorder="1" applyAlignment="1">
      <alignment horizontal="center" vertical="center"/>
    </xf>
    <xf numFmtId="0" fontId="0" fillId="0" borderId="10" xfId="0" applyFont="1" applyFill="1" applyBorder="1" applyAlignment="1" applyProtection="1">
      <alignment vertical="center"/>
      <protection/>
    </xf>
    <xf numFmtId="0" fontId="0" fillId="0" borderId="1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2" xfId="0" applyFont="1" applyFill="1" applyBorder="1" applyAlignment="1">
      <alignment horizontal="distributed" vertical="center"/>
    </xf>
    <xf numFmtId="0" fontId="0" fillId="0" borderId="0" xfId="0" applyFont="1" applyFill="1" applyBorder="1" applyAlignment="1" applyProtection="1">
      <alignment horizontal="distributed" vertical="center"/>
      <protection/>
    </xf>
    <xf numFmtId="37" fontId="0" fillId="0" borderId="22" xfId="0" applyNumberFormat="1" applyFont="1" applyFill="1" applyBorder="1" applyAlignment="1" applyProtection="1">
      <alignment vertical="center"/>
      <protection/>
    </xf>
    <xf numFmtId="0" fontId="0" fillId="0" borderId="12" xfId="0" applyFont="1" applyFill="1" applyBorder="1" applyAlignment="1" applyProtection="1">
      <alignment vertical="center"/>
      <protection/>
    </xf>
    <xf numFmtId="189" fontId="0" fillId="0" borderId="22" xfId="0" applyNumberFormat="1" applyFont="1" applyFill="1" applyBorder="1" applyAlignment="1" applyProtection="1">
      <alignment vertical="center"/>
      <protection/>
    </xf>
    <xf numFmtId="0" fontId="0" fillId="0" borderId="12" xfId="0" applyFont="1" applyFill="1" applyBorder="1" applyAlignment="1" applyProtection="1">
      <alignment horizontal="distributed" vertical="center"/>
      <protection/>
    </xf>
    <xf numFmtId="0" fontId="0" fillId="0" borderId="0" xfId="0" applyFont="1" applyFill="1" applyBorder="1" applyAlignment="1">
      <alignment vertical="center"/>
    </xf>
    <xf numFmtId="37" fontId="0" fillId="0" borderId="22" xfId="0" applyNumberFormat="1" applyFont="1" applyFill="1" applyBorder="1" applyAlignment="1">
      <alignment vertical="center"/>
    </xf>
    <xf numFmtId="37" fontId="0" fillId="0" borderId="0" xfId="0" applyNumberFormat="1" applyFont="1" applyFill="1" applyBorder="1" applyAlignment="1">
      <alignment vertical="center"/>
    </xf>
    <xf numFmtId="178" fontId="0" fillId="0" borderId="22" xfId="0" applyNumberFormat="1" applyFont="1" applyFill="1" applyBorder="1" applyAlignment="1" applyProtection="1">
      <alignment vertical="center"/>
      <protection/>
    </xf>
    <xf numFmtId="178" fontId="0" fillId="0" borderId="0" xfId="0" applyNumberFormat="1" applyFont="1" applyFill="1" applyBorder="1" applyAlignment="1" applyProtection="1">
      <alignment vertical="center"/>
      <protection/>
    </xf>
    <xf numFmtId="186" fontId="0" fillId="0" borderId="22" xfId="0" applyNumberFormat="1" applyFont="1" applyFill="1" applyBorder="1" applyAlignment="1" applyProtection="1">
      <alignment vertical="center"/>
      <protection/>
    </xf>
    <xf numFmtId="186" fontId="0" fillId="0" borderId="0" xfId="0" applyNumberFormat="1" applyFont="1" applyFill="1" applyBorder="1" applyAlignment="1" applyProtection="1">
      <alignment vertical="center"/>
      <protection/>
    </xf>
    <xf numFmtId="186" fontId="0" fillId="0" borderId="0" xfId="49" applyNumberFormat="1" applyFont="1" applyFill="1" applyBorder="1" applyAlignment="1" applyProtection="1">
      <alignment horizontal="right" vertical="center"/>
      <protection/>
    </xf>
    <xf numFmtId="186" fontId="0" fillId="0" borderId="0" xfId="49" applyNumberFormat="1"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10" xfId="0" applyFont="1" applyFill="1" applyBorder="1" applyAlignment="1" applyProtection="1">
      <alignment horizontal="distributed" vertical="center"/>
      <protection/>
    </xf>
    <xf numFmtId="178" fontId="0" fillId="0" borderId="25" xfId="0" applyNumberFormat="1" applyFont="1" applyFill="1" applyBorder="1" applyAlignment="1" applyProtection="1">
      <alignment vertical="center"/>
      <protection/>
    </xf>
    <xf numFmtId="179" fontId="0" fillId="0" borderId="0" xfId="49" applyNumberFormat="1" applyFont="1" applyFill="1" applyBorder="1" applyAlignment="1" applyProtection="1">
      <alignment horizontal="center" vertical="center"/>
      <protection/>
    </xf>
    <xf numFmtId="189" fontId="0" fillId="0" borderId="22" xfId="0" applyNumberFormat="1" applyFont="1" applyFill="1" applyBorder="1" applyAlignment="1" applyProtection="1">
      <alignment horizontal="right" vertical="center"/>
      <protection/>
    </xf>
    <xf numFmtId="189" fontId="0" fillId="0" borderId="0" xfId="0" applyNumberFormat="1" applyFont="1" applyFill="1" applyBorder="1" applyAlignment="1" applyProtection="1">
      <alignment horizontal="right" vertical="center"/>
      <protection/>
    </xf>
    <xf numFmtId="189" fontId="0" fillId="0" borderId="0" xfId="49" applyNumberFormat="1" applyFont="1" applyFill="1" applyBorder="1" applyAlignment="1" applyProtection="1">
      <alignment horizontal="right" vertical="center"/>
      <protection/>
    </xf>
    <xf numFmtId="180" fontId="0" fillId="0" borderId="0" xfId="0" applyNumberFormat="1" applyFont="1" applyFill="1" applyAlignment="1">
      <alignment vertical="center"/>
    </xf>
    <xf numFmtId="0" fontId="0" fillId="0" borderId="12" xfId="0" applyFont="1" applyFill="1" applyBorder="1" applyAlignment="1">
      <alignment vertical="center"/>
    </xf>
    <xf numFmtId="37" fontId="0" fillId="0" borderId="0" xfId="0" applyNumberFormat="1" applyFont="1" applyFill="1" applyBorder="1" applyAlignment="1">
      <alignment horizontal="center" vertical="center"/>
    </xf>
    <xf numFmtId="0" fontId="0" fillId="0" borderId="0" xfId="0" applyFont="1" applyFill="1" applyAlignment="1">
      <alignment horizontal="distributed" vertical="center"/>
    </xf>
    <xf numFmtId="191" fontId="0" fillId="0" borderId="0" xfId="0" applyNumberFormat="1" applyFont="1" applyFill="1" applyAlignment="1">
      <alignment vertical="center"/>
    </xf>
    <xf numFmtId="0" fontId="0" fillId="0" borderId="0" xfId="0" applyFont="1" applyFill="1" applyBorder="1" applyAlignment="1">
      <alignment horizontal="left" vertical="center"/>
    </xf>
    <xf numFmtId="0" fontId="0" fillId="0" borderId="11" xfId="0" applyFont="1" applyFill="1" applyBorder="1" applyAlignment="1">
      <alignment vertical="center"/>
    </xf>
    <xf numFmtId="178" fontId="0" fillId="0" borderId="24" xfId="0" applyNumberFormat="1" applyFont="1" applyFill="1" applyBorder="1" applyAlignment="1" applyProtection="1">
      <alignment vertical="center"/>
      <protection/>
    </xf>
    <xf numFmtId="0" fontId="0" fillId="0" borderId="0" xfId="0" applyFont="1" applyFill="1" applyBorder="1" applyAlignment="1">
      <alignment vertical="center" wrapText="1"/>
    </xf>
    <xf numFmtId="0" fontId="0" fillId="0" borderId="0" xfId="0" applyFill="1" applyBorder="1" applyAlignment="1">
      <alignment vertical="center" wrapText="1"/>
    </xf>
    <xf numFmtId="182" fontId="0" fillId="0" borderId="0" xfId="0" applyNumberFormat="1" applyFont="1" applyFill="1" applyAlignment="1">
      <alignment vertical="center"/>
    </xf>
    <xf numFmtId="37" fontId="0" fillId="0" borderId="22" xfId="0" applyNumberFormat="1" applyFont="1" applyFill="1" applyBorder="1" applyAlignment="1" applyProtection="1">
      <alignment vertical="center"/>
      <protection/>
    </xf>
    <xf numFmtId="37" fontId="0" fillId="0" borderId="0"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right" vertical="center"/>
      <protection/>
    </xf>
    <xf numFmtId="178" fontId="0" fillId="0" borderId="0" xfId="0" applyNumberFormat="1" applyFont="1" applyFill="1" applyBorder="1" applyAlignment="1" applyProtection="1">
      <alignment vertical="center"/>
      <protection/>
    </xf>
    <xf numFmtId="178" fontId="0" fillId="0" borderId="26" xfId="0" applyNumberFormat="1" applyFont="1" applyFill="1" applyBorder="1" applyAlignment="1" applyProtection="1">
      <alignment vertical="center"/>
      <protection/>
    </xf>
    <xf numFmtId="178" fontId="0" fillId="0" borderId="26"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distributed" vertical="center"/>
      <protection/>
    </xf>
    <xf numFmtId="0" fontId="0" fillId="0" borderId="12" xfId="0" applyFont="1" applyFill="1" applyBorder="1" applyAlignment="1">
      <alignment horizontal="distributed" vertical="center"/>
    </xf>
    <xf numFmtId="0" fontId="0" fillId="0" borderId="10"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180" fontId="0" fillId="0" borderId="0" xfId="0" applyNumberFormat="1" applyFont="1" applyFill="1" applyBorder="1" applyAlignment="1">
      <alignment vertical="center"/>
    </xf>
    <xf numFmtId="190" fontId="0" fillId="0" borderId="0" xfId="0" applyNumberFormat="1" applyFont="1" applyFill="1" applyBorder="1" applyAlignment="1" applyProtection="1">
      <alignment vertical="center"/>
      <protection/>
    </xf>
    <xf numFmtId="189" fontId="0" fillId="0" borderId="0" xfId="0" applyNumberFormat="1" applyFont="1" applyFill="1" applyBorder="1" applyAlignment="1" applyProtection="1">
      <alignment vertical="center"/>
      <protection/>
    </xf>
    <xf numFmtId="37" fontId="0" fillId="0" borderId="26" xfId="0" applyNumberFormat="1" applyFont="1" applyFill="1" applyBorder="1" applyAlignment="1" applyProtection="1">
      <alignment vertical="center"/>
      <protection/>
    </xf>
    <xf numFmtId="180" fontId="0" fillId="0" borderId="26" xfId="0" applyNumberFormat="1" applyFont="1" applyFill="1" applyBorder="1" applyAlignment="1">
      <alignment vertical="center"/>
    </xf>
    <xf numFmtId="190" fontId="0" fillId="0" borderId="26" xfId="0" applyNumberFormat="1" applyFont="1" applyFill="1" applyBorder="1" applyAlignment="1" applyProtection="1">
      <alignment vertical="center"/>
      <protection/>
    </xf>
    <xf numFmtId="189" fontId="0" fillId="0" borderId="11" xfId="0" applyNumberFormat="1" applyFont="1" applyFill="1" applyBorder="1" applyAlignment="1" applyProtection="1">
      <alignment vertical="center"/>
      <protection/>
    </xf>
    <xf numFmtId="0" fontId="0" fillId="0" borderId="0" xfId="0" applyFont="1" applyFill="1" applyBorder="1" applyAlignment="1" applyProtection="1" quotePrefix="1">
      <alignment vertical="center"/>
      <protection/>
    </xf>
    <xf numFmtId="0" fontId="0" fillId="0" borderId="12" xfId="0" applyFont="1" applyFill="1" applyBorder="1" applyAlignment="1">
      <alignment vertical="center"/>
    </xf>
    <xf numFmtId="186" fontId="0" fillId="0" borderId="22" xfId="0" applyNumberFormat="1" applyFont="1" applyFill="1" applyBorder="1" applyAlignment="1" applyProtection="1">
      <alignment vertical="center"/>
      <protection/>
    </xf>
    <xf numFmtId="186" fontId="0" fillId="0" borderId="0" xfId="0" applyNumberFormat="1" applyFont="1" applyFill="1" applyBorder="1" applyAlignment="1" applyProtection="1">
      <alignment vertical="center"/>
      <protection/>
    </xf>
    <xf numFmtId="186" fontId="0" fillId="0" borderId="0" xfId="49" applyNumberFormat="1" applyFont="1" applyFill="1" applyBorder="1" applyAlignment="1" applyProtection="1">
      <alignment horizontal="right" vertical="center"/>
      <protection/>
    </xf>
    <xf numFmtId="186" fontId="0" fillId="0" borderId="0" xfId="49" applyNumberFormat="1" applyFont="1" applyFill="1" applyBorder="1" applyAlignment="1" applyProtection="1">
      <alignment vertical="center"/>
      <protection/>
    </xf>
    <xf numFmtId="189" fontId="0" fillId="0" borderId="22" xfId="0" applyNumberFormat="1" applyFont="1" applyFill="1" applyBorder="1" applyAlignment="1" applyProtection="1">
      <alignment horizontal="right" vertical="center"/>
      <protection/>
    </xf>
    <xf numFmtId="189" fontId="0" fillId="0" borderId="0" xfId="0" applyNumberFormat="1" applyFont="1" applyFill="1" applyBorder="1" applyAlignment="1" applyProtection="1">
      <alignment horizontal="right" vertical="center"/>
      <protection/>
    </xf>
    <xf numFmtId="189" fontId="0" fillId="0" borderId="0" xfId="49" applyNumberFormat="1" applyFont="1" applyFill="1" applyBorder="1" applyAlignment="1" applyProtection="1">
      <alignment horizontal="right" vertical="center"/>
      <protection/>
    </xf>
    <xf numFmtId="0" fontId="14" fillId="0" borderId="29" xfId="0" applyFont="1" applyFill="1" applyBorder="1" applyAlignment="1" applyProtection="1" quotePrefix="1">
      <alignment horizontal="left" vertical="center"/>
      <protection/>
    </xf>
    <xf numFmtId="189" fontId="0" fillId="0" borderId="30" xfId="0" applyNumberFormat="1" applyFont="1" applyFill="1" applyBorder="1" applyAlignment="1" applyProtection="1">
      <alignment horizontal="right" vertical="center"/>
      <protection/>
    </xf>
    <xf numFmtId="0" fontId="17" fillId="0" borderId="26" xfId="0" applyFont="1" applyFill="1" applyBorder="1" applyAlignment="1" applyProtection="1" quotePrefix="1">
      <alignment horizontal="right" vertical="center"/>
      <protection/>
    </xf>
    <xf numFmtId="0" fontId="17" fillId="0" borderId="31" xfId="0" applyFont="1" applyFill="1" applyBorder="1" applyAlignment="1" applyProtection="1" quotePrefix="1">
      <alignment horizontal="left" vertical="center"/>
      <protection/>
    </xf>
    <xf numFmtId="178" fontId="0" fillId="0" borderId="0" xfId="0" applyNumberFormat="1" applyFont="1" applyFill="1" applyAlignment="1" applyProtection="1">
      <alignment vertical="center"/>
      <protection/>
    </xf>
    <xf numFmtId="0" fontId="0" fillId="0" borderId="0" xfId="0" applyFont="1" applyFill="1" applyAlignment="1">
      <alignment vertical="center"/>
    </xf>
    <xf numFmtId="0" fontId="0" fillId="0" borderId="0" xfId="0" applyFont="1" applyFill="1" applyBorder="1" applyAlignment="1">
      <alignment horizontal="center" vertical="center"/>
    </xf>
    <xf numFmtId="0" fontId="0" fillId="0" borderId="11" xfId="0" applyFont="1" applyFill="1" applyBorder="1" applyAlignment="1">
      <alignment vertical="center"/>
    </xf>
    <xf numFmtId="37" fontId="0" fillId="0" borderId="26" xfId="0" applyNumberFormat="1" applyFont="1" applyFill="1" applyBorder="1" applyAlignment="1" applyProtection="1">
      <alignment horizontal="right" vertical="center"/>
      <protection/>
    </xf>
    <xf numFmtId="37" fontId="0" fillId="0" borderId="0" xfId="0" applyNumberFormat="1" applyFont="1" applyFill="1" applyAlignment="1" applyProtection="1">
      <alignment vertical="center"/>
      <protection/>
    </xf>
    <xf numFmtId="0" fontId="0" fillId="0" borderId="0" xfId="0" applyFont="1" applyFill="1" applyBorder="1" applyAlignment="1">
      <alignment vertical="center"/>
    </xf>
    <xf numFmtId="38" fontId="0" fillId="0" borderId="25" xfId="49" applyFont="1" applyFill="1" applyBorder="1" applyAlignment="1" applyProtection="1">
      <alignment horizontal="right" vertical="center"/>
      <protection/>
    </xf>
    <xf numFmtId="38" fontId="0" fillId="0" borderId="11" xfId="49" applyFont="1" applyFill="1" applyBorder="1" applyAlignment="1" applyProtection="1">
      <alignment horizontal="right" vertical="center"/>
      <protection/>
    </xf>
    <xf numFmtId="38" fontId="0" fillId="0" borderId="26" xfId="49" applyFont="1" applyFill="1" applyBorder="1" applyAlignment="1" applyProtection="1">
      <alignment horizontal="right" vertical="center"/>
      <protection/>
    </xf>
    <xf numFmtId="0" fontId="0" fillId="0" borderId="32" xfId="0" applyFont="1" applyFill="1" applyBorder="1" applyAlignment="1">
      <alignment vertical="center"/>
    </xf>
    <xf numFmtId="0" fontId="0" fillId="0" borderId="26" xfId="0" applyFont="1" applyFill="1" applyBorder="1" applyAlignment="1">
      <alignment vertical="center"/>
    </xf>
    <xf numFmtId="191" fontId="0" fillId="0" borderId="0" xfId="0" applyNumberFormat="1" applyFont="1" applyFill="1" applyBorder="1" applyAlignment="1" applyProtection="1">
      <alignment horizontal="right" vertical="center"/>
      <protection/>
    </xf>
    <xf numFmtId="37" fontId="0" fillId="0" borderId="0" xfId="0" applyNumberFormat="1" applyFont="1" applyFill="1" applyAlignment="1" applyProtection="1">
      <alignment horizontal="right" vertical="center"/>
      <protection/>
    </xf>
    <xf numFmtId="191" fontId="0" fillId="0" borderId="30" xfId="0" applyNumberFormat="1" applyFont="1" applyFill="1" applyBorder="1" applyAlignment="1">
      <alignment vertical="center"/>
    </xf>
    <xf numFmtId="0" fontId="0" fillId="0" borderId="30" xfId="0" applyFont="1" applyFill="1" applyBorder="1" applyAlignment="1">
      <alignment horizontal="right" vertical="center"/>
    </xf>
    <xf numFmtId="178" fontId="0" fillId="0" borderId="0" xfId="0" applyNumberFormat="1" applyFont="1" applyFill="1" applyBorder="1" applyAlignment="1" applyProtection="1">
      <alignment horizontal="right" vertical="center"/>
      <protection/>
    </xf>
    <xf numFmtId="191" fontId="0" fillId="0" borderId="33" xfId="0" applyNumberFormat="1" applyFont="1" applyFill="1" applyBorder="1" applyAlignment="1">
      <alignment vertical="center"/>
    </xf>
    <xf numFmtId="191" fontId="0" fillId="0" borderId="26" xfId="0" applyNumberFormat="1" applyFont="1" applyFill="1" applyBorder="1" applyAlignment="1" applyProtection="1">
      <alignment horizontal="right" vertical="center"/>
      <protection/>
    </xf>
    <xf numFmtId="0" fontId="0" fillId="0" borderId="20" xfId="0" applyFont="1" applyFill="1" applyBorder="1" applyAlignment="1">
      <alignment vertical="center"/>
    </xf>
    <xf numFmtId="0" fontId="12"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0" borderId="13" xfId="0" applyFont="1" applyFill="1" applyBorder="1" applyAlignment="1">
      <alignment horizontal="center" vertical="center"/>
    </xf>
    <xf numFmtId="0" fontId="0" fillId="0" borderId="13"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0" fillId="0" borderId="1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36" xfId="0" applyFill="1" applyBorder="1" applyAlignment="1">
      <alignment horizontal="center" vertical="center"/>
    </xf>
    <xf numFmtId="0" fontId="0" fillId="0" borderId="36" xfId="0" applyFont="1" applyFill="1" applyBorder="1" applyAlignment="1">
      <alignment horizontal="center" vertical="center"/>
    </xf>
    <xf numFmtId="0" fontId="0" fillId="0" borderId="34" xfId="0"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shrinkToFit="1"/>
      <protection/>
    </xf>
    <xf numFmtId="0" fontId="0" fillId="0" borderId="14" xfId="0" applyFont="1" applyFill="1" applyBorder="1" applyAlignment="1" applyProtection="1">
      <alignment horizontal="center" vertical="center" shrinkToFit="1"/>
      <protection/>
    </xf>
    <xf numFmtId="0" fontId="0" fillId="0" borderId="34" xfId="0" applyFill="1" applyBorder="1" applyAlignment="1" applyProtection="1">
      <alignment horizontal="center" vertical="center" shrinkToFit="1"/>
      <protection/>
    </xf>
    <xf numFmtId="0" fontId="0" fillId="0" borderId="14" xfId="0" applyBorder="1" applyAlignment="1">
      <alignment horizontal="center" vertical="center" shrinkToFit="1"/>
    </xf>
    <xf numFmtId="0" fontId="0" fillId="0" borderId="37" xfId="0" applyFont="1" applyFill="1" applyBorder="1" applyAlignment="1">
      <alignment horizontal="center" vertical="center"/>
    </xf>
    <xf numFmtId="0" fontId="0" fillId="0" borderId="37" xfId="0"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0" xfId="0" applyFont="1" applyFill="1" applyBorder="1" applyAlignment="1" applyProtection="1">
      <alignment horizontal="center" vertical="center"/>
      <protection/>
    </xf>
    <xf numFmtId="0" fontId="8" fillId="0" borderId="28" xfId="0" applyFont="1" applyFill="1" applyBorder="1" applyAlignment="1">
      <alignment horizontal="distributed" vertical="center" wrapText="1"/>
    </xf>
    <xf numFmtId="0" fontId="8" fillId="0" borderId="25" xfId="0" applyFont="1" applyFill="1" applyBorder="1" applyAlignment="1">
      <alignment horizontal="distributed" vertical="center" wrapText="1"/>
    </xf>
    <xf numFmtId="0" fontId="0" fillId="0" borderId="0" xfId="0" applyFont="1" applyFill="1" applyBorder="1" applyAlignment="1">
      <alignment horizontal="distributed" vertical="center"/>
    </xf>
    <xf numFmtId="0" fontId="0" fillId="0" borderId="3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11" fillId="0" borderId="0" xfId="0" applyFont="1" applyFill="1" applyBorder="1" applyAlignment="1">
      <alignment horizontal="distributed" vertical="center"/>
    </xf>
    <xf numFmtId="0" fontId="0" fillId="0" borderId="35"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1" xfId="0" applyFont="1" applyFill="1" applyBorder="1" applyAlignment="1">
      <alignment horizontal="center" vertical="center"/>
    </xf>
    <xf numFmtId="178" fontId="0" fillId="0" borderId="0" xfId="0" applyNumberFormat="1" applyFont="1" applyFill="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2" xfId="0" applyFill="1" applyBorder="1" applyAlignment="1">
      <alignment horizontal="center" vertical="center" wrapText="1"/>
    </xf>
    <xf numFmtId="0" fontId="0" fillId="0" borderId="43" xfId="0"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0" fillId="0" borderId="28" xfId="0" applyFill="1" applyBorder="1" applyAlignment="1">
      <alignment horizontal="center" vertical="center"/>
    </xf>
    <xf numFmtId="0" fontId="0" fillId="0" borderId="2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xf>
    <xf numFmtId="0" fontId="13" fillId="0" borderId="0" xfId="0" applyFont="1" applyFill="1" applyBorder="1" applyAlignment="1">
      <alignment horizontal="center" vertical="center"/>
    </xf>
    <xf numFmtId="0" fontId="1" fillId="0" borderId="0" xfId="0" applyFont="1" applyFill="1" applyAlignment="1">
      <alignment horizontal="center" vertical="center"/>
    </xf>
    <xf numFmtId="0" fontId="0" fillId="0" borderId="27"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Alignment="1">
      <alignment horizontal="center" vertical="center"/>
    </xf>
    <xf numFmtId="0" fontId="0" fillId="0" borderId="0" xfId="0" applyFont="1" applyFill="1" applyAlignment="1">
      <alignment horizontal="center" vertical="center"/>
    </xf>
    <xf numFmtId="0" fontId="0" fillId="0" borderId="3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0" fontId="0" fillId="0" borderId="4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3"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10" fillId="0" borderId="12" xfId="0" applyFont="1" applyFill="1" applyBorder="1" applyAlignment="1">
      <alignment horizontal="center" vertical="center"/>
    </xf>
    <xf numFmtId="0" fontId="0" fillId="0" borderId="11" xfId="0" applyFont="1" applyFill="1" applyBorder="1" applyAlignment="1" applyProtection="1">
      <alignment horizontal="distributed" vertical="center"/>
      <protection/>
    </xf>
    <xf numFmtId="0" fontId="0" fillId="0" borderId="10" xfId="0" applyFont="1" applyFill="1" applyBorder="1" applyAlignment="1">
      <alignment horizontal="distributed" vertical="center"/>
    </xf>
    <xf numFmtId="0" fontId="11" fillId="0" borderId="24" xfId="0" applyFont="1" applyFill="1" applyBorder="1" applyAlignment="1" applyProtection="1">
      <alignment horizontal="distributed" vertical="center"/>
      <protection/>
    </xf>
    <xf numFmtId="0" fontId="1" fillId="0" borderId="24" xfId="0" applyFont="1" applyFill="1" applyBorder="1" applyAlignment="1">
      <alignment horizontal="distributed" vertical="center"/>
    </xf>
    <xf numFmtId="0" fontId="0" fillId="0" borderId="0" xfId="0" applyFont="1" applyFill="1" applyBorder="1" applyAlignment="1" applyProtection="1" quotePrefix="1">
      <alignment horizontal="center" vertical="center"/>
      <protection/>
    </xf>
    <xf numFmtId="0" fontId="0" fillId="0" borderId="12" xfId="0" applyFont="1" applyFill="1" applyBorder="1" applyAlignment="1" applyProtection="1" quotePrefix="1">
      <alignment horizontal="center" vertical="center"/>
      <protection/>
    </xf>
    <xf numFmtId="0" fontId="11" fillId="0" borderId="0" xfId="0" applyFont="1" applyFill="1" applyBorder="1" applyAlignment="1" applyProtection="1">
      <alignment horizontal="distributed" vertical="center"/>
      <protection/>
    </xf>
    <xf numFmtId="0" fontId="0" fillId="0" borderId="12" xfId="0" applyFont="1" applyFill="1" applyBorder="1" applyAlignment="1">
      <alignment horizontal="center" vertical="center"/>
    </xf>
    <xf numFmtId="0" fontId="0" fillId="0" borderId="0" xfId="0" applyFont="1" applyFill="1" applyBorder="1" applyAlignment="1" applyProtection="1">
      <alignment horizontal="distributed" vertical="center"/>
      <protection/>
    </xf>
    <xf numFmtId="0" fontId="0" fillId="0" borderId="12" xfId="0" applyFont="1" applyFill="1" applyBorder="1" applyAlignment="1">
      <alignment horizontal="distributed" vertical="center"/>
    </xf>
    <xf numFmtId="0" fontId="0" fillId="0" borderId="0" xfId="0" applyFont="1" applyFill="1" applyBorder="1" applyAlignment="1" applyProtection="1">
      <alignment horizontal="distributed" vertical="center"/>
      <protection/>
    </xf>
    <xf numFmtId="0" fontId="0" fillId="0" borderId="12" xfId="0" applyFont="1" applyFill="1" applyBorder="1" applyAlignment="1">
      <alignment horizontal="distributed" vertical="center"/>
    </xf>
    <xf numFmtId="0" fontId="11" fillId="0" borderId="0" xfId="0" applyFont="1" applyFill="1" applyBorder="1" applyAlignment="1" applyProtection="1" quotePrefix="1">
      <alignment horizontal="center" vertical="center"/>
      <protection/>
    </xf>
    <xf numFmtId="0" fontId="11" fillId="0" borderId="12" xfId="0" applyFont="1" applyFill="1" applyBorder="1" applyAlignment="1">
      <alignment horizontal="center" vertical="center"/>
    </xf>
    <xf numFmtId="0" fontId="1" fillId="0" borderId="0" xfId="0" applyFont="1" applyFill="1" applyAlignment="1">
      <alignment horizontal="distributed" vertical="center"/>
    </xf>
    <xf numFmtId="0" fontId="1" fillId="0" borderId="21"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12" xfId="0" applyFont="1" applyFill="1" applyBorder="1" applyAlignment="1" applyProtection="1">
      <alignment horizontal="distributed" vertical="center"/>
      <protection/>
    </xf>
    <xf numFmtId="0" fontId="0" fillId="0" borderId="42" xfId="0"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wrapText="1"/>
      <protection/>
    </xf>
    <xf numFmtId="0" fontId="0" fillId="0" borderId="43" xfId="0" applyFont="1" applyFill="1" applyBorder="1" applyAlignment="1">
      <alignment horizontal="center" vertical="center" wrapText="1"/>
    </xf>
    <xf numFmtId="0" fontId="0" fillId="0" borderId="28" xfId="0" applyFill="1" applyBorder="1" applyAlignment="1" applyProtection="1">
      <alignment horizontal="center" vertical="center" wrapText="1"/>
      <protection/>
    </xf>
    <xf numFmtId="0" fontId="0" fillId="0" borderId="25" xfId="0" applyFont="1" applyFill="1" applyBorder="1" applyAlignment="1">
      <alignment wrapText="1"/>
    </xf>
    <xf numFmtId="0" fontId="0" fillId="0" borderId="12" xfId="0"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178" fontId="8" fillId="0" borderId="0" xfId="0" applyNumberFormat="1" applyFont="1" applyFill="1" applyBorder="1" applyAlignment="1" applyProtection="1">
      <alignment horizontal="distributed" vertical="center"/>
      <protection/>
    </xf>
    <xf numFmtId="178" fontId="8" fillId="0" borderId="12" xfId="0" applyNumberFormat="1" applyFont="1" applyFill="1" applyBorder="1" applyAlignment="1" applyProtection="1">
      <alignment horizontal="distributed" vertical="center"/>
      <protection/>
    </xf>
    <xf numFmtId="178" fontId="0" fillId="0" borderId="0" xfId="0" applyNumberFormat="1" applyFont="1" applyFill="1" applyBorder="1" applyAlignment="1" applyProtection="1">
      <alignment horizontal="distributed" vertical="center" wrapText="1"/>
      <protection/>
    </xf>
    <xf numFmtId="0" fontId="0" fillId="0" borderId="12" xfId="0" applyFont="1" applyFill="1" applyBorder="1" applyAlignment="1">
      <alignment horizontal="distributed" vertical="center" wrapText="1"/>
    </xf>
    <xf numFmtId="0" fontId="0" fillId="0" borderId="11" xfId="0" applyFont="1" applyFill="1" applyBorder="1" applyAlignment="1">
      <alignment horizontal="distributed" vertical="center" wrapText="1"/>
    </xf>
    <xf numFmtId="0" fontId="0" fillId="0" borderId="10" xfId="0" applyFont="1" applyFill="1" applyBorder="1" applyAlignment="1">
      <alignment horizontal="distributed" vertical="center" wrapText="1"/>
    </xf>
    <xf numFmtId="0" fontId="0" fillId="0" borderId="28" xfId="0" applyFont="1" applyFill="1" applyBorder="1" applyAlignment="1" applyProtection="1">
      <alignment horizontal="distributed" vertical="center"/>
      <protection/>
    </xf>
    <xf numFmtId="0" fontId="0" fillId="0" borderId="35" xfId="0" applyFont="1" applyFill="1" applyBorder="1" applyAlignment="1" applyProtection="1">
      <alignment horizontal="distributed" vertical="center"/>
      <protection/>
    </xf>
    <xf numFmtId="0" fontId="11" fillId="0" borderId="12" xfId="0" applyFont="1" applyFill="1" applyBorder="1" applyAlignment="1">
      <alignment horizontal="distributed" vertical="center"/>
    </xf>
    <xf numFmtId="0" fontId="0" fillId="0" borderId="2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0" xfId="0" applyFont="1" applyFill="1" applyBorder="1" applyAlignment="1">
      <alignment horizontal="center" vertical="center"/>
    </xf>
    <xf numFmtId="0" fontId="10" fillId="0" borderId="24" xfId="0" applyFont="1" applyFill="1" applyBorder="1" applyAlignment="1" applyProtection="1">
      <alignment horizontal="center" vertical="center"/>
      <protection/>
    </xf>
    <xf numFmtId="0" fontId="10" fillId="0" borderId="21" xfId="0" applyFont="1" applyFill="1" applyBorder="1" applyAlignment="1">
      <alignment horizontal="center" vertical="center"/>
    </xf>
    <xf numFmtId="0" fontId="0" fillId="0" borderId="11" xfId="0" applyFont="1" applyFill="1" applyBorder="1" applyAlignment="1">
      <alignment horizontal="distributed" vertical="center"/>
    </xf>
    <xf numFmtId="0" fontId="0" fillId="0" borderId="42" xfId="0" applyFill="1" applyBorder="1" applyAlignment="1">
      <alignment horizontal="distributed" vertical="center"/>
    </xf>
    <xf numFmtId="0" fontId="0" fillId="0" borderId="48" xfId="0" applyFont="1" applyFill="1" applyBorder="1" applyAlignment="1">
      <alignment horizontal="distributed" vertical="center"/>
    </xf>
    <xf numFmtId="0" fontId="0" fillId="0" borderId="43" xfId="0" applyFont="1" applyFill="1" applyBorder="1" applyAlignment="1">
      <alignment horizontal="distributed" vertical="center"/>
    </xf>
    <xf numFmtId="37" fontId="0" fillId="0" borderId="30" xfId="0" applyNumberFormat="1" applyFont="1" applyFill="1" applyBorder="1" applyAlignment="1" applyProtection="1">
      <alignment vertical="center"/>
      <protection/>
    </xf>
    <xf numFmtId="0" fontId="0" fillId="0" borderId="30" xfId="0" applyFont="1" applyFill="1" applyBorder="1" applyAlignment="1">
      <alignment vertical="center"/>
    </xf>
    <xf numFmtId="37" fontId="0"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178" fontId="0" fillId="0" borderId="0" xfId="0" applyNumberFormat="1" applyFont="1" applyFill="1" applyBorder="1" applyAlignment="1" applyProtection="1">
      <alignment vertical="center"/>
      <protection/>
    </xf>
    <xf numFmtId="0" fontId="11" fillId="0" borderId="24" xfId="0" applyFont="1" applyFill="1" applyBorder="1" applyAlignment="1">
      <alignment horizontal="distributed" vertical="center"/>
    </xf>
    <xf numFmtId="0" fontId="11" fillId="0" borderId="21" xfId="0" applyFont="1" applyFill="1" applyBorder="1" applyAlignment="1">
      <alignment horizontal="distributed" vertical="center"/>
    </xf>
    <xf numFmtId="0" fontId="0" fillId="0" borderId="0" xfId="0" applyFont="1" applyFill="1" applyAlignment="1">
      <alignment horizontal="center" vertical="center"/>
    </xf>
    <xf numFmtId="0" fontId="0" fillId="0" borderId="28" xfId="0" applyFont="1" applyFill="1" applyBorder="1" applyAlignment="1">
      <alignment horizontal="distributed" vertical="center"/>
    </xf>
    <xf numFmtId="0" fontId="0" fillId="0" borderId="41" xfId="0" applyFont="1" applyFill="1" applyBorder="1" applyAlignment="1">
      <alignment horizontal="distributed" vertical="center"/>
    </xf>
    <xf numFmtId="0" fontId="0" fillId="0" borderId="25" xfId="0" applyFont="1" applyFill="1" applyBorder="1" applyAlignment="1">
      <alignment horizontal="center" vertical="center"/>
    </xf>
    <xf numFmtId="0" fontId="0" fillId="0" borderId="25" xfId="0" applyFont="1" applyFill="1" applyBorder="1" applyAlignment="1">
      <alignment horizontal="distributed" vertical="center"/>
    </xf>
    <xf numFmtId="0" fontId="0" fillId="0" borderId="11" xfId="0" applyFont="1" applyFill="1" applyBorder="1" applyAlignment="1">
      <alignment horizontal="distributed" vertical="center"/>
    </xf>
    <xf numFmtId="0" fontId="0" fillId="0" borderId="0" xfId="0" applyFont="1" applyFill="1" applyAlignment="1">
      <alignment horizontal="distributed" vertical="center"/>
    </xf>
    <xf numFmtId="0" fontId="0" fillId="0" borderId="12" xfId="0" applyFont="1" applyFill="1" applyBorder="1" applyAlignment="1">
      <alignment/>
    </xf>
    <xf numFmtId="0" fontId="0" fillId="0" borderId="0" xfId="0" applyFont="1" applyFill="1" applyAlignment="1">
      <alignment horizontal="distributed" vertical="center" wrapText="1"/>
    </xf>
    <xf numFmtId="0" fontId="0" fillId="0" borderId="0" xfId="0" applyFont="1" applyFill="1" applyAlignment="1">
      <alignment/>
    </xf>
    <xf numFmtId="0" fontId="0" fillId="0" borderId="12" xfId="0" applyFont="1" applyFill="1" applyBorder="1" applyAlignment="1">
      <alignment/>
    </xf>
    <xf numFmtId="0" fontId="0" fillId="0" borderId="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5" xfId="0" applyBorder="1" applyAlignment="1">
      <alignment/>
    </xf>
    <xf numFmtId="0" fontId="0" fillId="0" borderId="0" xfId="0" applyFont="1" applyFill="1" applyAlignment="1">
      <alignment horizontal="distributed" wrapText="1"/>
    </xf>
    <xf numFmtId="0" fontId="0" fillId="0" borderId="12" xfId="0" applyFont="1" applyFill="1" applyBorder="1" applyAlignment="1">
      <alignment horizontal="distributed" wrapText="1"/>
    </xf>
    <xf numFmtId="0" fontId="0" fillId="0" borderId="2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37" fontId="0" fillId="0" borderId="0" xfId="0" applyNumberFormat="1" applyFont="1" applyFill="1" applyBorder="1" applyAlignment="1" applyProtection="1">
      <alignment horizontal="right" vertical="center"/>
      <protection/>
    </xf>
    <xf numFmtId="0" fontId="0" fillId="0" borderId="0" xfId="0" applyFont="1" applyFill="1" applyBorder="1" applyAlignment="1">
      <alignment horizontal="right" vertical="center"/>
    </xf>
    <xf numFmtId="0" fontId="0" fillId="0" borderId="45" xfId="0" applyFont="1" applyFill="1" applyBorder="1" applyAlignment="1">
      <alignment vertical="center" wrapText="1"/>
    </xf>
    <xf numFmtId="0" fontId="0" fillId="0" borderId="43" xfId="0" applyFont="1" applyFill="1" applyBorder="1" applyAlignment="1">
      <alignment vertical="center" wrapText="1"/>
    </xf>
    <xf numFmtId="37" fontId="0" fillId="0" borderId="24" xfId="0" applyNumberFormat="1" applyFont="1" applyFill="1" applyBorder="1" applyAlignment="1" applyProtection="1">
      <alignment horizontal="right" vertical="center"/>
      <protection/>
    </xf>
    <xf numFmtId="0" fontId="0" fillId="0" borderId="0" xfId="0" applyFont="1" applyFill="1" applyAlignment="1">
      <alignment horizontal="right" vertical="center"/>
    </xf>
    <xf numFmtId="37" fontId="0" fillId="0" borderId="24" xfId="0" applyNumberFormat="1" applyFont="1" applyFill="1" applyBorder="1" applyAlignment="1" applyProtection="1">
      <alignment vertical="center"/>
      <protection/>
    </xf>
    <xf numFmtId="0" fontId="0" fillId="0" borderId="0" xfId="0" applyFont="1" applyFill="1" applyAlignment="1">
      <alignment vertical="center"/>
    </xf>
    <xf numFmtId="0" fontId="0" fillId="0" borderId="0" xfId="0" applyFont="1" applyFill="1" applyBorder="1" applyAlignment="1">
      <alignment horizontal="distributed" vertical="center" wrapText="1"/>
    </xf>
    <xf numFmtId="0" fontId="0" fillId="0" borderId="48" xfId="0" applyFont="1" applyFill="1" applyBorder="1" applyAlignment="1">
      <alignment horizontal="distributed" vertical="center"/>
    </xf>
    <xf numFmtId="0" fontId="0" fillId="0" borderId="43" xfId="0" applyFont="1" applyFill="1" applyBorder="1" applyAlignment="1">
      <alignment horizontal="distributed" vertical="center"/>
    </xf>
    <xf numFmtId="0" fontId="0" fillId="0" borderId="24" xfId="0" applyFont="1" applyFill="1" applyBorder="1" applyAlignment="1">
      <alignment horizontal="distributed" vertical="center"/>
    </xf>
    <xf numFmtId="0" fontId="0" fillId="0" borderId="21" xfId="0" applyFont="1" applyFill="1" applyBorder="1" applyAlignment="1">
      <alignment horizontal="distributed" vertical="center"/>
    </xf>
    <xf numFmtId="37" fontId="0" fillId="0" borderId="22" xfId="0" applyNumberFormat="1" applyFont="1" applyFill="1" applyBorder="1" applyAlignment="1" applyProtection="1">
      <alignment vertical="center"/>
      <protection/>
    </xf>
    <xf numFmtId="0" fontId="0" fillId="0" borderId="22" xfId="0" applyFont="1" applyFill="1" applyBorder="1" applyAlignment="1">
      <alignment vertical="center"/>
    </xf>
    <xf numFmtId="178" fontId="0" fillId="0" borderId="0" xfId="0" applyNumberFormat="1" applyFont="1" applyFill="1" applyAlignment="1" applyProtection="1">
      <alignment vertical="center"/>
      <protection/>
    </xf>
    <xf numFmtId="0" fontId="0" fillId="0" borderId="23"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0" xfId="0" applyFont="1" applyFill="1" applyBorder="1" applyAlignment="1">
      <alignment horizontal="center" vertical="center" wrapText="1"/>
    </xf>
    <xf numFmtId="38" fontId="0" fillId="0" borderId="0" xfId="0" applyNumberFormat="1" applyFont="1" applyFill="1" applyBorder="1" applyAlignment="1" applyProtection="1">
      <alignment vertical="center"/>
      <protection/>
    </xf>
    <xf numFmtId="191" fontId="0" fillId="0" borderId="0" xfId="0" applyNumberFormat="1" applyFont="1" applyFill="1" applyBorder="1" applyAlignment="1" applyProtection="1">
      <alignment horizontal="right" vertical="center"/>
      <protection/>
    </xf>
    <xf numFmtId="191" fontId="0" fillId="0" borderId="0" xfId="0" applyNumberFormat="1" applyFont="1" applyFill="1" applyBorder="1" applyAlignment="1" applyProtection="1">
      <alignment vertical="center"/>
      <protection/>
    </xf>
    <xf numFmtId="178" fontId="0" fillId="0" borderId="0" xfId="0" applyNumberFormat="1" applyFont="1" applyFill="1" applyAlignment="1" applyProtection="1">
      <alignment horizontal="right" vertical="center"/>
      <protection/>
    </xf>
    <xf numFmtId="191" fontId="0" fillId="0" borderId="26" xfId="0" applyNumberFormat="1" applyFont="1" applyFill="1" applyBorder="1" applyAlignment="1" applyProtection="1">
      <alignment horizontal="right" vertical="center"/>
      <protection/>
    </xf>
    <xf numFmtId="191" fontId="0" fillId="0" borderId="26" xfId="0" applyNumberFormat="1" applyFont="1" applyFill="1" applyBorder="1" applyAlignment="1" applyProtection="1">
      <alignment vertical="center"/>
      <protection/>
    </xf>
    <xf numFmtId="0" fontId="14" fillId="0" borderId="19" xfId="0" applyFont="1" applyFill="1" applyBorder="1" applyAlignment="1">
      <alignment horizontal="center" vertical="center" wrapText="1"/>
    </xf>
    <xf numFmtId="0" fontId="0" fillId="0" borderId="17" xfId="0" applyFont="1" applyFill="1" applyBorder="1" applyAlignment="1">
      <alignment horizontal="center" vertical="center" wrapText="1"/>
    </xf>
    <xf numFmtId="2" fontId="0" fillId="0" borderId="0" xfId="0" applyNumberFormat="1" applyFont="1" applyFill="1" applyAlignment="1" applyProtection="1">
      <alignment vertical="center"/>
      <protection/>
    </xf>
    <xf numFmtId="0" fontId="0" fillId="0" borderId="18" xfId="0" applyFont="1" applyFill="1" applyBorder="1" applyAlignment="1">
      <alignment horizontal="center" vertical="center"/>
    </xf>
    <xf numFmtId="0" fontId="14" fillId="0" borderId="28"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5" xfId="0" applyFont="1" applyFill="1" applyBorder="1" applyAlignment="1">
      <alignment horizontal="center" vertical="center" wrapText="1"/>
    </xf>
    <xf numFmtId="37" fontId="0" fillId="0" borderId="11" xfId="0" applyNumberFormat="1" applyFont="1" applyFill="1" applyBorder="1" applyAlignment="1" applyProtection="1">
      <alignment horizontal="right" vertical="center"/>
      <protection/>
    </xf>
    <xf numFmtId="178" fontId="0" fillId="0" borderId="11" xfId="0" applyNumberFormat="1" applyFont="1" applyFill="1" applyBorder="1" applyAlignment="1" applyProtection="1">
      <alignment vertical="center"/>
      <protection/>
    </xf>
    <xf numFmtId="178" fontId="0" fillId="0" borderId="11" xfId="0" applyNumberFormat="1" applyFont="1" applyFill="1" applyBorder="1" applyAlignment="1" applyProtection="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X81"/>
  <sheetViews>
    <sheetView zoomScalePageLayoutView="0" workbookViewId="0" topLeftCell="H63">
      <selection activeCell="S81" sqref="S81"/>
    </sheetView>
  </sheetViews>
  <sheetFormatPr defaultColWidth="10.59765625" defaultRowHeight="15"/>
  <cols>
    <col min="1" max="1" width="15.5" style="3" customWidth="1"/>
    <col min="2" max="10" width="12.59765625" style="3" customWidth="1"/>
    <col min="11" max="11" width="15.3984375" style="3" customWidth="1"/>
    <col min="12" max="19" width="12.59765625" style="3" customWidth="1"/>
    <col min="20" max="16384" width="10.59765625" style="3" customWidth="1"/>
  </cols>
  <sheetData>
    <row r="1" spans="1:19" s="4" customFormat="1" ht="19.5" customHeight="1">
      <c r="A1" s="1" t="s">
        <v>226</v>
      </c>
      <c r="S1" s="2" t="s">
        <v>227</v>
      </c>
    </row>
    <row r="2" spans="1:19" ht="24.75" customHeight="1">
      <c r="A2" s="238" t="s">
        <v>28</v>
      </c>
      <c r="B2" s="238"/>
      <c r="C2" s="238"/>
      <c r="D2" s="238"/>
      <c r="E2" s="238"/>
      <c r="F2" s="238"/>
      <c r="G2" s="238"/>
      <c r="H2" s="238"/>
      <c r="I2" s="238"/>
      <c r="J2" s="238"/>
      <c r="K2" s="238"/>
      <c r="L2" s="238"/>
      <c r="M2" s="238"/>
      <c r="N2" s="238"/>
      <c r="O2" s="238"/>
      <c r="P2" s="238"/>
      <c r="Q2" s="238"/>
      <c r="R2" s="238"/>
      <c r="S2" s="238"/>
    </row>
    <row r="3" spans="1:19" ht="19.5" customHeight="1">
      <c r="A3" s="239" t="s">
        <v>170</v>
      </c>
      <c r="B3" s="239"/>
      <c r="C3" s="239"/>
      <c r="D3" s="239"/>
      <c r="E3" s="239"/>
      <c r="F3" s="239"/>
      <c r="G3" s="239"/>
      <c r="H3" s="239"/>
      <c r="I3" s="239"/>
      <c r="J3" s="6"/>
      <c r="K3" s="239" t="s">
        <v>172</v>
      </c>
      <c r="L3" s="239"/>
      <c r="M3" s="239"/>
      <c r="N3" s="239"/>
      <c r="O3" s="239"/>
      <c r="P3" s="239"/>
      <c r="Q3" s="239"/>
      <c r="R3" s="239"/>
      <c r="S3" s="239"/>
    </row>
    <row r="4" spans="1:19" ht="19.5" customHeight="1">
      <c r="A4" s="240" t="s">
        <v>10</v>
      </c>
      <c r="B4" s="240"/>
      <c r="C4" s="240"/>
      <c r="D4" s="240"/>
      <c r="E4" s="240"/>
      <c r="F4" s="240"/>
      <c r="G4" s="240"/>
      <c r="H4" s="240"/>
      <c r="I4" s="240"/>
      <c r="J4" s="8"/>
      <c r="K4" s="240" t="s">
        <v>11</v>
      </c>
      <c r="L4" s="240"/>
      <c r="M4" s="240"/>
      <c r="N4" s="240"/>
      <c r="O4" s="240"/>
      <c r="P4" s="240"/>
      <c r="Q4" s="240"/>
      <c r="R4" s="240"/>
      <c r="S4" s="240"/>
    </row>
    <row r="5" spans="1:19" ht="18" customHeight="1" thickBot="1">
      <c r="A5" s="9"/>
      <c r="B5" s="8"/>
      <c r="C5" s="8"/>
      <c r="D5" s="8"/>
      <c r="E5" s="8"/>
      <c r="F5" s="8"/>
      <c r="G5" s="8"/>
      <c r="H5" s="8"/>
      <c r="I5" s="10" t="s">
        <v>0</v>
      </c>
      <c r="J5" s="10"/>
      <c r="L5" s="8"/>
      <c r="M5" s="8"/>
      <c r="N5" s="8"/>
      <c r="O5" s="8"/>
      <c r="P5" s="8"/>
      <c r="Q5" s="8"/>
      <c r="R5" s="8"/>
      <c r="S5" s="10" t="s">
        <v>0</v>
      </c>
    </row>
    <row r="6" spans="1:19" ht="18" customHeight="1">
      <c r="A6" s="244" t="s">
        <v>1</v>
      </c>
      <c r="B6" s="249" t="s">
        <v>158</v>
      </c>
      <c r="C6" s="250"/>
      <c r="D6" s="241" t="s">
        <v>2</v>
      </c>
      <c r="E6" s="250"/>
      <c r="F6" s="249" t="s">
        <v>186</v>
      </c>
      <c r="G6" s="250"/>
      <c r="H6" s="241" t="s">
        <v>3</v>
      </c>
      <c r="I6" s="243"/>
      <c r="J6" s="8"/>
      <c r="K6" s="244" t="s">
        <v>1</v>
      </c>
      <c r="L6" s="243" t="s">
        <v>12</v>
      </c>
      <c r="M6" s="246"/>
      <c r="N6" s="241" t="s">
        <v>4</v>
      </c>
      <c r="O6" s="246"/>
      <c r="P6" s="241" t="s">
        <v>5</v>
      </c>
      <c r="Q6" s="246"/>
      <c r="R6" s="241" t="s">
        <v>6</v>
      </c>
      <c r="S6" s="242"/>
    </row>
    <row r="7" spans="1:19" ht="18" customHeight="1">
      <c r="A7" s="245"/>
      <c r="B7" s="12" t="s">
        <v>7</v>
      </c>
      <c r="C7" s="12" t="s">
        <v>97</v>
      </c>
      <c r="D7" s="12" t="s">
        <v>7</v>
      </c>
      <c r="E7" s="12" t="s">
        <v>97</v>
      </c>
      <c r="F7" s="12" t="s">
        <v>7</v>
      </c>
      <c r="G7" s="12" t="s">
        <v>97</v>
      </c>
      <c r="H7" s="12" t="s">
        <v>7</v>
      </c>
      <c r="I7" s="13" t="s">
        <v>97</v>
      </c>
      <c r="J7" s="7"/>
      <c r="K7" s="245"/>
      <c r="L7" s="12" t="s">
        <v>7</v>
      </c>
      <c r="M7" s="12" t="s">
        <v>97</v>
      </c>
      <c r="N7" s="12" t="s">
        <v>7</v>
      </c>
      <c r="O7" s="12" t="s">
        <v>97</v>
      </c>
      <c r="P7" s="12" t="s">
        <v>7</v>
      </c>
      <c r="Q7" s="12" t="s">
        <v>97</v>
      </c>
      <c r="R7" s="12" t="s">
        <v>7</v>
      </c>
      <c r="S7" s="13" t="s">
        <v>97</v>
      </c>
    </row>
    <row r="8" spans="1:19" ht="18" customHeight="1">
      <c r="A8" s="125" t="s">
        <v>234</v>
      </c>
      <c r="B8" s="14">
        <v>1306506</v>
      </c>
      <c r="C8" s="14">
        <v>20467616</v>
      </c>
      <c r="D8" s="14">
        <v>16484</v>
      </c>
      <c r="E8" s="14">
        <v>109976</v>
      </c>
      <c r="F8" s="14">
        <v>107428</v>
      </c>
      <c r="G8" s="14">
        <v>2396563</v>
      </c>
      <c r="H8" s="14">
        <v>1182594</v>
      </c>
      <c r="I8" s="14">
        <v>17961077</v>
      </c>
      <c r="J8" s="14"/>
      <c r="K8" s="125" t="s">
        <v>234</v>
      </c>
      <c r="L8" s="14">
        <v>628980</v>
      </c>
      <c r="M8" s="14">
        <v>9749414</v>
      </c>
      <c r="N8" s="14">
        <v>146354</v>
      </c>
      <c r="O8" s="14">
        <v>2923082</v>
      </c>
      <c r="P8" s="14">
        <v>529332</v>
      </c>
      <c r="Q8" s="14">
        <v>7786532</v>
      </c>
      <c r="R8" s="14">
        <v>1840</v>
      </c>
      <c r="S8" s="14">
        <v>8588</v>
      </c>
    </row>
    <row r="9" spans="1:19" ht="18" customHeight="1">
      <c r="A9" s="126" t="s">
        <v>180</v>
      </c>
      <c r="B9" s="16">
        <v>1291494</v>
      </c>
      <c r="C9" s="16">
        <v>21667036</v>
      </c>
      <c r="D9" s="16">
        <v>110511</v>
      </c>
      <c r="E9" s="16">
        <v>2768029</v>
      </c>
      <c r="F9" s="16">
        <v>58470</v>
      </c>
      <c r="G9" s="16">
        <v>1377706</v>
      </c>
      <c r="H9" s="16">
        <v>1122513</v>
      </c>
      <c r="I9" s="16">
        <v>17521301</v>
      </c>
      <c r="J9" s="14"/>
      <c r="K9" s="126" t="s">
        <v>180</v>
      </c>
      <c r="L9" s="16">
        <v>645992</v>
      </c>
      <c r="M9" s="16">
        <v>9983143</v>
      </c>
      <c r="N9" s="16">
        <v>112067</v>
      </c>
      <c r="O9" s="16">
        <v>2552032</v>
      </c>
      <c r="P9" s="16">
        <v>530747</v>
      </c>
      <c r="Q9" s="16">
        <v>9121173</v>
      </c>
      <c r="R9" s="16">
        <v>2688</v>
      </c>
      <c r="S9" s="16">
        <v>10688</v>
      </c>
    </row>
    <row r="10" spans="1:19" ht="18" customHeight="1">
      <c r="A10" s="126" t="s">
        <v>182</v>
      </c>
      <c r="B10" s="16">
        <v>1442387</v>
      </c>
      <c r="C10" s="16">
        <v>23882839</v>
      </c>
      <c r="D10" s="16">
        <v>5745</v>
      </c>
      <c r="E10" s="16">
        <v>138810</v>
      </c>
      <c r="F10" s="16">
        <v>69457</v>
      </c>
      <c r="G10" s="16">
        <v>1666767</v>
      </c>
      <c r="H10" s="16">
        <v>1367185</v>
      </c>
      <c r="I10" s="16">
        <v>22077262</v>
      </c>
      <c r="J10" s="14"/>
      <c r="K10" s="126" t="s">
        <v>182</v>
      </c>
      <c r="L10" s="16">
        <v>738200</v>
      </c>
      <c r="M10" s="16">
        <v>11685051</v>
      </c>
      <c r="N10" s="16">
        <v>102880</v>
      </c>
      <c r="O10" s="16">
        <v>2281680</v>
      </c>
      <c r="P10" s="16">
        <v>597022</v>
      </c>
      <c r="Q10" s="16">
        <v>9890759</v>
      </c>
      <c r="R10" s="16">
        <v>4285</v>
      </c>
      <c r="S10" s="16">
        <v>25349</v>
      </c>
    </row>
    <row r="11" spans="1:19" ht="18" customHeight="1">
      <c r="A11" s="126" t="s">
        <v>225</v>
      </c>
      <c r="B11" s="16">
        <v>1276490</v>
      </c>
      <c r="C11" s="16">
        <v>22516554</v>
      </c>
      <c r="D11" s="16">
        <v>7178</v>
      </c>
      <c r="E11" s="16">
        <v>139516</v>
      </c>
      <c r="F11" s="16">
        <v>123800</v>
      </c>
      <c r="G11" s="16">
        <v>3388364</v>
      </c>
      <c r="H11" s="16">
        <v>1145512</v>
      </c>
      <c r="I11" s="16">
        <v>18988674</v>
      </c>
      <c r="J11" s="14"/>
      <c r="K11" s="126" t="s">
        <v>225</v>
      </c>
      <c r="L11" s="16">
        <v>598129</v>
      </c>
      <c r="M11" s="16">
        <v>9610814</v>
      </c>
      <c r="N11" s="16">
        <v>142385</v>
      </c>
      <c r="O11" s="16">
        <v>3795210</v>
      </c>
      <c r="P11" s="16">
        <v>532173</v>
      </c>
      <c r="Q11" s="16">
        <v>9088263</v>
      </c>
      <c r="R11" s="16">
        <v>3803</v>
      </c>
      <c r="S11" s="16">
        <v>22267</v>
      </c>
    </row>
    <row r="12" spans="1:19" ht="18" customHeight="1">
      <c r="A12" s="17" t="s">
        <v>235</v>
      </c>
      <c r="B12" s="18">
        <f>SUM(B14:B27)</f>
        <v>1545314</v>
      </c>
      <c r="C12" s="18">
        <f aca="true" t="shared" si="0" ref="C12:I12">SUM(C14:C27)</f>
        <v>33007227</v>
      </c>
      <c r="D12" s="18">
        <f t="shared" si="0"/>
        <v>1389</v>
      </c>
      <c r="E12" s="18">
        <f t="shared" si="0"/>
        <v>30767</v>
      </c>
      <c r="F12" s="18">
        <f t="shared" si="0"/>
        <v>131136</v>
      </c>
      <c r="G12" s="18">
        <f t="shared" si="0"/>
        <v>3062621</v>
      </c>
      <c r="H12" s="18">
        <f t="shared" si="0"/>
        <v>1412789</v>
      </c>
      <c r="I12" s="18">
        <f t="shared" si="0"/>
        <v>29913839</v>
      </c>
      <c r="J12" s="14"/>
      <c r="K12" s="17" t="s">
        <v>235</v>
      </c>
      <c r="L12" s="18">
        <f>SUM(L14:L27)</f>
        <v>700940</v>
      </c>
      <c r="M12" s="18">
        <f aca="true" t="shared" si="1" ref="M12:S12">SUM(M14:M27)</f>
        <v>11350439</v>
      </c>
      <c r="N12" s="18">
        <f t="shared" si="1"/>
        <v>98382</v>
      </c>
      <c r="O12" s="18">
        <f t="shared" si="1"/>
        <v>2095448</v>
      </c>
      <c r="P12" s="18">
        <f t="shared" si="1"/>
        <v>738238</v>
      </c>
      <c r="Q12" s="18">
        <f t="shared" si="1"/>
        <v>19527596</v>
      </c>
      <c r="R12" s="18">
        <f t="shared" si="1"/>
        <v>7754</v>
      </c>
      <c r="S12" s="18">
        <f t="shared" si="1"/>
        <v>33699</v>
      </c>
    </row>
    <row r="13" spans="1:19" ht="18" customHeight="1">
      <c r="A13" s="19"/>
      <c r="B13" s="20"/>
      <c r="C13" s="20"/>
      <c r="D13" s="20"/>
      <c r="E13" s="20"/>
      <c r="F13" s="20"/>
      <c r="G13" s="20"/>
      <c r="H13" s="20"/>
      <c r="I13" s="20"/>
      <c r="J13" s="14"/>
      <c r="K13" s="19"/>
      <c r="L13" s="20"/>
      <c r="M13" s="20"/>
      <c r="N13" s="20"/>
      <c r="O13" s="20"/>
      <c r="P13" s="20"/>
      <c r="Q13" s="20"/>
      <c r="R13" s="20"/>
      <c r="S13" s="20"/>
    </row>
    <row r="14" spans="1:19" ht="18" customHeight="1">
      <c r="A14" s="125" t="s">
        <v>236</v>
      </c>
      <c r="B14" s="131">
        <v>84802</v>
      </c>
      <c r="C14" s="131">
        <v>1559254</v>
      </c>
      <c r="D14" s="128">
        <v>196</v>
      </c>
      <c r="E14" s="128">
        <v>10500</v>
      </c>
      <c r="F14" s="128">
        <v>233</v>
      </c>
      <c r="G14" s="128">
        <v>4650</v>
      </c>
      <c r="H14" s="128">
        <v>84373</v>
      </c>
      <c r="I14" s="128">
        <v>1544104</v>
      </c>
      <c r="J14" s="14"/>
      <c r="K14" s="125" t="s">
        <v>236</v>
      </c>
      <c r="L14" s="131">
        <v>38603</v>
      </c>
      <c r="M14" s="131">
        <v>604443</v>
      </c>
      <c r="N14" s="128">
        <v>650</v>
      </c>
      <c r="O14" s="128">
        <v>18500</v>
      </c>
      <c r="P14" s="128">
        <v>45549</v>
      </c>
      <c r="Q14" s="128">
        <v>936311</v>
      </c>
      <c r="R14" s="128" t="s">
        <v>152</v>
      </c>
      <c r="S14" s="128" t="s">
        <v>152</v>
      </c>
    </row>
    <row r="15" spans="1:19" ht="18" customHeight="1">
      <c r="A15" s="15" t="s">
        <v>98</v>
      </c>
      <c r="B15" s="131">
        <v>160303</v>
      </c>
      <c r="C15" s="131">
        <v>3224489</v>
      </c>
      <c r="D15" s="128">
        <v>21</v>
      </c>
      <c r="E15" s="128">
        <v>500</v>
      </c>
      <c r="F15" s="128">
        <v>69778</v>
      </c>
      <c r="G15" s="128">
        <v>1634226</v>
      </c>
      <c r="H15" s="128">
        <v>90504</v>
      </c>
      <c r="I15" s="128">
        <v>1589763</v>
      </c>
      <c r="J15" s="14"/>
      <c r="K15" s="15" t="s">
        <v>98</v>
      </c>
      <c r="L15" s="131">
        <v>53283</v>
      </c>
      <c r="M15" s="131">
        <v>861901</v>
      </c>
      <c r="N15" s="128">
        <v>12678</v>
      </c>
      <c r="O15" s="128">
        <v>243226</v>
      </c>
      <c r="P15" s="128">
        <v>94164</v>
      </c>
      <c r="Q15" s="128">
        <v>2117019</v>
      </c>
      <c r="R15" s="128">
        <v>178</v>
      </c>
      <c r="S15" s="128">
        <v>2343</v>
      </c>
    </row>
    <row r="16" spans="1:19" ht="18" customHeight="1">
      <c r="A16" s="15" t="s">
        <v>99</v>
      </c>
      <c r="B16" s="131">
        <v>81507</v>
      </c>
      <c r="C16" s="131">
        <v>1396832</v>
      </c>
      <c r="D16" s="128" t="s">
        <v>152</v>
      </c>
      <c r="E16" s="128" t="s">
        <v>152</v>
      </c>
      <c r="F16" s="128">
        <v>148</v>
      </c>
      <c r="G16" s="128">
        <v>2730</v>
      </c>
      <c r="H16" s="128">
        <v>81359</v>
      </c>
      <c r="I16" s="128">
        <v>1394102</v>
      </c>
      <c r="J16" s="14"/>
      <c r="K16" s="15" t="s">
        <v>99</v>
      </c>
      <c r="L16" s="131">
        <v>60639</v>
      </c>
      <c r="M16" s="131">
        <v>1010994</v>
      </c>
      <c r="N16" s="128">
        <v>111</v>
      </c>
      <c r="O16" s="128">
        <v>830</v>
      </c>
      <c r="P16" s="128">
        <v>20563</v>
      </c>
      <c r="Q16" s="128">
        <v>383174</v>
      </c>
      <c r="R16" s="128">
        <v>194</v>
      </c>
      <c r="S16" s="128">
        <v>1834</v>
      </c>
    </row>
    <row r="17" spans="1:19" ht="18" customHeight="1">
      <c r="A17" s="15" t="s">
        <v>100</v>
      </c>
      <c r="B17" s="131">
        <v>103819</v>
      </c>
      <c r="C17" s="131">
        <v>1736687</v>
      </c>
      <c r="D17" s="128">
        <v>12</v>
      </c>
      <c r="E17" s="128">
        <v>260</v>
      </c>
      <c r="F17" s="128">
        <v>8074</v>
      </c>
      <c r="G17" s="128">
        <v>151594</v>
      </c>
      <c r="H17" s="128">
        <v>95733</v>
      </c>
      <c r="I17" s="128">
        <v>1584833</v>
      </c>
      <c r="J17" s="14"/>
      <c r="K17" s="15" t="s">
        <v>100</v>
      </c>
      <c r="L17" s="131">
        <v>62606</v>
      </c>
      <c r="M17" s="131">
        <v>1014526</v>
      </c>
      <c r="N17" s="128">
        <v>8543</v>
      </c>
      <c r="O17" s="128">
        <v>164179</v>
      </c>
      <c r="P17" s="128">
        <v>29192</v>
      </c>
      <c r="Q17" s="128">
        <v>553908</v>
      </c>
      <c r="R17" s="128">
        <v>3478</v>
      </c>
      <c r="S17" s="128">
        <v>4074</v>
      </c>
    </row>
    <row r="18" spans="1:19" ht="18" customHeight="1">
      <c r="A18" s="15"/>
      <c r="B18" s="14"/>
      <c r="C18" s="14"/>
      <c r="D18" s="190" t="s">
        <v>167</v>
      </c>
      <c r="E18" s="21"/>
      <c r="F18" s="128" t="s">
        <v>159</v>
      </c>
      <c r="G18" s="21"/>
      <c r="H18" s="21"/>
      <c r="I18" s="21"/>
      <c r="J18" s="14"/>
      <c r="K18" s="15"/>
      <c r="L18" s="14"/>
      <c r="M18" s="14"/>
      <c r="N18" s="21"/>
      <c r="O18" s="21"/>
      <c r="P18" s="128" t="s">
        <v>159</v>
      </c>
      <c r="Q18" s="21"/>
      <c r="R18" s="21"/>
      <c r="S18" s="21"/>
    </row>
    <row r="19" spans="1:19" ht="18" customHeight="1">
      <c r="A19" s="15" t="s">
        <v>101</v>
      </c>
      <c r="B19" s="131">
        <v>245744</v>
      </c>
      <c r="C19" s="131">
        <v>9053445</v>
      </c>
      <c r="D19" s="128">
        <v>134</v>
      </c>
      <c r="E19" s="128">
        <v>1005</v>
      </c>
      <c r="F19" s="128">
        <v>1080</v>
      </c>
      <c r="G19" s="128">
        <v>43390</v>
      </c>
      <c r="H19" s="128">
        <v>244530</v>
      </c>
      <c r="I19" s="128">
        <v>9009050</v>
      </c>
      <c r="J19" s="14"/>
      <c r="K19" s="15" t="s">
        <v>101</v>
      </c>
      <c r="L19" s="131">
        <v>49877</v>
      </c>
      <c r="M19" s="131">
        <v>808641</v>
      </c>
      <c r="N19" s="128">
        <v>5463</v>
      </c>
      <c r="O19" s="128">
        <v>166920</v>
      </c>
      <c r="P19" s="128">
        <v>189954</v>
      </c>
      <c r="Q19" s="128">
        <v>8073719</v>
      </c>
      <c r="R19" s="128">
        <v>450</v>
      </c>
      <c r="S19" s="128">
        <v>4165</v>
      </c>
    </row>
    <row r="20" spans="1:19" ht="18" customHeight="1">
      <c r="A20" s="15" t="s">
        <v>102</v>
      </c>
      <c r="B20" s="131">
        <v>120158</v>
      </c>
      <c r="C20" s="131">
        <v>2262247</v>
      </c>
      <c r="D20" s="128" t="s">
        <v>152</v>
      </c>
      <c r="E20" s="128" t="s">
        <v>152</v>
      </c>
      <c r="F20" s="128">
        <v>825</v>
      </c>
      <c r="G20" s="128">
        <v>25661</v>
      </c>
      <c r="H20" s="128">
        <v>119333</v>
      </c>
      <c r="I20" s="128">
        <v>2236586</v>
      </c>
      <c r="J20" s="14"/>
      <c r="K20" s="15" t="s">
        <v>102</v>
      </c>
      <c r="L20" s="131">
        <v>67607</v>
      </c>
      <c r="M20" s="131">
        <v>1065108</v>
      </c>
      <c r="N20" s="128">
        <v>1416</v>
      </c>
      <c r="O20" s="128">
        <v>24916</v>
      </c>
      <c r="P20" s="128">
        <v>50951</v>
      </c>
      <c r="Q20" s="128">
        <v>1171152</v>
      </c>
      <c r="R20" s="128">
        <v>184</v>
      </c>
      <c r="S20" s="128">
        <v>1026</v>
      </c>
    </row>
    <row r="21" spans="1:19" ht="18" customHeight="1">
      <c r="A21" s="15" t="s">
        <v>103</v>
      </c>
      <c r="B21" s="131">
        <v>118557</v>
      </c>
      <c r="C21" s="131">
        <v>1942374</v>
      </c>
      <c r="D21" s="128" t="s">
        <v>152</v>
      </c>
      <c r="E21" s="128" t="s">
        <v>152</v>
      </c>
      <c r="F21" s="128">
        <v>1892</v>
      </c>
      <c r="G21" s="128">
        <v>38744</v>
      </c>
      <c r="H21" s="128">
        <v>116665</v>
      </c>
      <c r="I21" s="128">
        <v>1903630</v>
      </c>
      <c r="J21" s="14"/>
      <c r="K21" s="15" t="s">
        <v>103</v>
      </c>
      <c r="L21" s="131">
        <v>62407</v>
      </c>
      <c r="M21" s="131">
        <v>1026119</v>
      </c>
      <c r="N21" s="128">
        <v>7882</v>
      </c>
      <c r="O21" s="128">
        <v>82700</v>
      </c>
      <c r="P21" s="128">
        <v>47867</v>
      </c>
      <c r="Q21" s="128">
        <v>831216</v>
      </c>
      <c r="R21" s="128">
        <v>401</v>
      </c>
      <c r="S21" s="128">
        <v>2339</v>
      </c>
    </row>
    <row r="22" spans="1:19" ht="18" customHeight="1">
      <c r="A22" s="15" t="s">
        <v>104</v>
      </c>
      <c r="B22" s="131">
        <v>105829</v>
      </c>
      <c r="C22" s="131">
        <v>1946201</v>
      </c>
      <c r="D22" s="128">
        <v>50</v>
      </c>
      <c r="E22" s="128">
        <v>300</v>
      </c>
      <c r="F22" s="128">
        <v>8698</v>
      </c>
      <c r="G22" s="128">
        <v>168684</v>
      </c>
      <c r="H22" s="128">
        <v>97081</v>
      </c>
      <c r="I22" s="128">
        <v>1777217</v>
      </c>
      <c r="J22" s="14"/>
      <c r="K22" s="15" t="s">
        <v>104</v>
      </c>
      <c r="L22" s="131">
        <v>58792</v>
      </c>
      <c r="M22" s="131">
        <v>947175</v>
      </c>
      <c r="N22" s="128">
        <v>6908</v>
      </c>
      <c r="O22" s="128">
        <v>127277</v>
      </c>
      <c r="P22" s="128">
        <v>39952</v>
      </c>
      <c r="Q22" s="128">
        <v>871183</v>
      </c>
      <c r="R22" s="128">
        <v>177</v>
      </c>
      <c r="S22" s="128">
        <v>566</v>
      </c>
    </row>
    <row r="23" spans="1:19" ht="18" customHeight="1">
      <c r="A23" s="15"/>
      <c r="B23" s="14"/>
      <c r="C23" s="14"/>
      <c r="D23" s="21"/>
      <c r="E23" s="21"/>
      <c r="F23" s="21"/>
      <c r="G23" s="128" t="s">
        <v>167</v>
      </c>
      <c r="H23" s="21"/>
      <c r="I23" s="21"/>
      <c r="J23" s="14"/>
      <c r="K23" s="15"/>
      <c r="L23" s="14"/>
      <c r="M23" s="14"/>
      <c r="N23" s="21"/>
      <c r="O23" s="21"/>
      <c r="P23" s="21"/>
      <c r="Q23" s="128" t="s">
        <v>167</v>
      </c>
      <c r="R23" s="21"/>
      <c r="S23" s="21"/>
    </row>
    <row r="24" spans="1:19" ht="18" customHeight="1">
      <c r="A24" s="15" t="s">
        <v>105</v>
      </c>
      <c r="B24" s="131">
        <v>115397</v>
      </c>
      <c r="C24" s="131">
        <v>1853663</v>
      </c>
      <c r="D24" s="128">
        <v>30</v>
      </c>
      <c r="E24" s="128">
        <v>642</v>
      </c>
      <c r="F24" s="128">
        <v>2038</v>
      </c>
      <c r="G24" s="128">
        <v>40631</v>
      </c>
      <c r="H24" s="128">
        <v>113329</v>
      </c>
      <c r="I24" s="128">
        <v>1812390</v>
      </c>
      <c r="J24" s="14"/>
      <c r="K24" s="15" t="s">
        <v>105</v>
      </c>
      <c r="L24" s="131">
        <v>63511</v>
      </c>
      <c r="M24" s="131">
        <v>1031248</v>
      </c>
      <c r="N24" s="128">
        <v>9460</v>
      </c>
      <c r="O24" s="128">
        <v>172468</v>
      </c>
      <c r="P24" s="128">
        <v>41319</v>
      </c>
      <c r="Q24" s="128">
        <v>641920</v>
      </c>
      <c r="R24" s="128">
        <v>1107</v>
      </c>
      <c r="S24" s="128">
        <v>8027</v>
      </c>
    </row>
    <row r="25" spans="1:19" ht="18" customHeight="1">
      <c r="A25" s="15" t="s">
        <v>106</v>
      </c>
      <c r="B25" s="131">
        <v>140218</v>
      </c>
      <c r="C25" s="131">
        <v>2708425</v>
      </c>
      <c r="D25" s="128" t="s">
        <v>152</v>
      </c>
      <c r="E25" s="128" t="s">
        <v>152</v>
      </c>
      <c r="F25" s="128">
        <v>17364</v>
      </c>
      <c r="G25" s="128">
        <v>507600</v>
      </c>
      <c r="H25" s="128">
        <v>122854</v>
      </c>
      <c r="I25" s="128">
        <v>2200825</v>
      </c>
      <c r="J25" s="14"/>
      <c r="K25" s="15" t="s">
        <v>106</v>
      </c>
      <c r="L25" s="131">
        <v>61993</v>
      </c>
      <c r="M25" s="131">
        <v>999611</v>
      </c>
      <c r="N25" s="128">
        <v>18240</v>
      </c>
      <c r="O25" s="128">
        <v>501200</v>
      </c>
      <c r="P25" s="128">
        <v>59749</v>
      </c>
      <c r="Q25" s="128">
        <v>1206499</v>
      </c>
      <c r="R25" s="128">
        <v>236</v>
      </c>
      <c r="S25" s="128">
        <v>1115</v>
      </c>
    </row>
    <row r="26" spans="1:19" ht="18" customHeight="1">
      <c r="A26" s="15" t="s">
        <v>107</v>
      </c>
      <c r="B26" s="131">
        <v>149645</v>
      </c>
      <c r="C26" s="131">
        <v>3345408</v>
      </c>
      <c r="D26" s="128">
        <v>87</v>
      </c>
      <c r="E26" s="128">
        <v>1980</v>
      </c>
      <c r="F26" s="128">
        <v>17643</v>
      </c>
      <c r="G26" s="128">
        <v>355099</v>
      </c>
      <c r="H26" s="128">
        <v>131915</v>
      </c>
      <c r="I26" s="128">
        <v>2988329</v>
      </c>
      <c r="J26" s="14"/>
      <c r="K26" s="15" t="s">
        <v>107</v>
      </c>
      <c r="L26" s="131">
        <v>65897</v>
      </c>
      <c r="M26" s="131">
        <v>1092247</v>
      </c>
      <c r="N26" s="128">
        <v>24106</v>
      </c>
      <c r="O26" s="128">
        <v>514202</v>
      </c>
      <c r="P26" s="128">
        <v>58879</v>
      </c>
      <c r="Q26" s="128">
        <v>1733866</v>
      </c>
      <c r="R26" s="128">
        <v>763</v>
      </c>
      <c r="S26" s="128">
        <v>5093</v>
      </c>
    </row>
    <row r="27" spans="1:19" ht="18" customHeight="1">
      <c r="A27" s="23" t="s">
        <v>108</v>
      </c>
      <c r="B27" s="132">
        <v>119335</v>
      </c>
      <c r="C27" s="133">
        <v>1978202</v>
      </c>
      <c r="D27" s="134">
        <v>859</v>
      </c>
      <c r="E27" s="134">
        <v>15580</v>
      </c>
      <c r="F27" s="134">
        <v>3363</v>
      </c>
      <c r="G27" s="134">
        <v>89612</v>
      </c>
      <c r="H27" s="134">
        <v>115113</v>
      </c>
      <c r="I27" s="134">
        <v>1873010</v>
      </c>
      <c r="J27" s="14"/>
      <c r="K27" s="23" t="s">
        <v>108</v>
      </c>
      <c r="L27" s="132">
        <v>55725</v>
      </c>
      <c r="M27" s="133">
        <v>888426</v>
      </c>
      <c r="N27" s="134">
        <v>2925</v>
      </c>
      <c r="O27" s="134">
        <v>79030</v>
      </c>
      <c r="P27" s="134">
        <v>60099</v>
      </c>
      <c r="Q27" s="134">
        <v>1007629</v>
      </c>
      <c r="R27" s="134">
        <v>586</v>
      </c>
      <c r="S27" s="134">
        <v>3117</v>
      </c>
    </row>
    <row r="28" spans="1:11" ht="15" customHeight="1">
      <c r="A28" s="3" t="s">
        <v>8</v>
      </c>
      <c r="K28" s="3" t="s">
        <v>9</v>
      </c>
    </row>
    <row r="29" ht="15" customHeight="1"/>
    <row r="30" spans="10:19" ht="15" customHeight="1">
      <c r="J30" s="8"/>
      <c r="K30" s="8"/>
      <c r="L30" s="8"/>
      <c r="M30" s="8"/>
      <c r="N30" s="8"/>
      <c r="O30" s="8"/>
      <c r="P30" s="8"/>
      <c r="Q30" s="8"/>
      <c r="R30" s="8"/>
      <c r="S30" s="8"/>
    </row>
    <row r="31" spans="1:19" ht="19.5" customHeight="1">
      <c r="A31" s="239" t="s">
        <v>171</v>
      </c>
      <c r="B31" s="239"/>
      <c r="C31" s="239"/>
      <c r="D31" s="239"/>
      <c r="E31" s="239"/>
      <c r="F31" s="239"/>
      <c r="G31" s="239"/>
      <c r="H31" s="239"/>
      <c r="I31" s="239"/>
      <c r="J31" s="239"/>
      <c r="K31" s="239"/>
      <c r="L31" s="239"/>
      <c r="M31" s="239"/>
      <c r="N31" s="239"/>
      <c r="O31" s="239"/>
      <c r="P31" s="239"/>
      <c r="Q31" s="239"/>
      <c r="R31" s="239"/>
      <c r="S31" s="239"/>
    </row>
    <row r="32" spans="1:19" ht="19.5" customHeight="1">
      <c r="A32" s="240" t="s">
        <v>13</v>
      </c>
      <c r="B32" s="240"/>
      <c r="C32" s="240"/>
      <c r="D32" s="240"/>
      <c r="E32" s="240"/>
      <c r="F32" s="240"/>
      <c r="G32" s="240"/>
      <c r="H32" s="240"/>
      <c r="I32" s="240"/>
      <c r="J32" s="240"/>
      <c r="K32" s="240"/>
      <c r="L32" s="240"/>
      <c r="M32" s="240"/>
      <c r="N32" s="240"/>
      <c r="O32" s="240"/>
      <c r="P32" s="240"/>
      <c r="Q32" s="240"/>
      <c r="R32" s="240"/>
      <c r="S32" s="240"/>
    </row>
    <row r="33" spans="2:19" ht="18" customHeight="1" thickBot="1">
      <c r="B33" s="8"/>
      <c r="C33" s="8"/>
      <c r="D33" s="8"/>
      <c r="E33" s="8"/>
      <c r="F33" s="8"/>
      <c r="G33" s="8"/>
      <c r="H33" s="8"/>
      <c r="I33" s="8"/>
      <c r="J33" s="10"/>
      <c r="K33" s="8"/>
      <c r="L33" s="8"/>
      <c r="M33" s="8"/>
      <c r="N33" s="8"/>
      <c r="O33" s="8"/>
      <c r="P33" s="8"/>
      <c r="Q33" s="8"/>
      <c r="R33" s="8"/>
      <c r="S33" s="10" t="s">
        <v>0</v>
      </c>
    </row>
    <row r="34" spans="1:19" ht="18" customHeight="1">
      <c r="A34" s="244" t="s">
        <v>1</v>
      </c>
      <c r="B34" s="24" t="s">
        <v>14</v>
      </c>
      <c r="C34" s="25"/>
      <c r="D34" s="24" t="s">
        <v>15</v>
      </c>
      <c r="E34" s="25"/>
      <c r="F34" s="24" t="s">
        <v>16</v>
      </c>
      <c r="G34" s="25"/>
      <c r="H34" s="24" t="s">
        <v>17</v>
      </c>
      <c r="I34" s="25"/>
      <c r="J34" s="253" t="s">
        <v>160</v>
      </c>
      <c r="K34" s="254"/>
      <c r="L34" s="24" t="s">
        <v>18</v>
      </c>
      <c r="M34" s="25"/>
      <c r="N34" s="251" t="s">
        <v>19</v>
      </c>
      <c r="O34" s="252"/>
      <c r="P34" s="24" t="s">
        <v>20</v>
      </c>
      <c r="Q34" s="25"/>
      <c r="R34" s="130" t="s">
        <v>21</v>
      </c>
      <c r="S34" s="26"/>
    </row>
    <row r="35" spans="1:19" ht="18" customHeight="1">
      <c r="A35" s="260"/>
      <c r="B35" s="12" t="s">
        <v>22</v>
      </c>
      <c r="C35" s="12" t="s">
        <v>23</v>
      </c>
      <c r="D35" s="12" t="s">
        <v>22</v>
      </c>
      <c r="E35" s="12" t="s">
        <v>23</v>
      </c>
      <c r="F35" s="12" t="s">
        <v>22</v>
      </c>
      <c r="G35" s="12" t="s">
        <v>23</v>
      </c>
      <c r="H35" s="12" t="s">
        <v>22</v>
      </c>
      <c r="I35" s="12" t="s">
        <v>23</v>
      </c>
      <c r="J35" s="12" t="s">
        <v>22</v>
      </c>
      <c r="K35" s="12" t="s">
        <v>23</v>
      </c>
      <c r="L35" s="12" t="s">
        <v>22</v>
      </c>
      <c r="M35" s="12" t="s">
        <v>23</v>
      </c>
      <c r="N35" s="12" t="s">
        <v>22</v>
      </c>
      <c r="O35" s="12" t="s">
        <v>23</v>
      </c>
      <c r="P35" s="12" t="s">
        <v>22</v>
      </c>
      <c r="Q35" s="12" t="s">
        <v>23</v>
      </c>
      <c r="R35" s="12" t="s">
        <v>22</v>
      </c>
      <c r="S35" s="13" t="s">
        <v>23</v>
      </c>
    </row>
    <row r="36" spans="1:19" ht="18" customHeight="1">
      <c r="A36" s="125" t="s">
        <v>234</v>
      </c>
      <c r="B36" s="16">
        <v>680760</v>
      </c>
      <c r="C36" s="16">
        <v>10826025</v>
      </c>
      <c r="D36" s="21">
        <v>13543</v>
      </c>
      <c r="E36" s="21">
        <v>153470</v>
      </c>
      <c r="F36" s="16">
        <v>24289</v>
      </c>
      <c r="G36" s="16">
        <v>507144</v>
      </c>
      <c r="H36" s="16">
        <v>8776</v>
      </c>
      <c r="I36" s="16">
        <v>100210</v>
      </c>
      <c r="J36" s="16">
        <v>8611</v>
      </c>
      <c r="K36" s="16">
        <v>119389</v>
      </c>
      <c r="L36" s="21">
        <v>152704</v>
      </c>
      <c r="M36" s="21">
        <v>2336326</v>
      </c>
      <c r="N36" s="21">
        <v>15724</v>
      </c>
      <c r="O36" s="21">
        <v>486251</v>
      </c>
      <c r="P36" s="21">
        <v>1441</v>
      </c>
      <c r="Q36" s="21">
        <v>21516</v>
      </c>
      <c r="R36" s="21">
        <v>18812</v>
      </c>
      <c r="S36" s="21">
        <v>159334</v>
      </c>
    </row>
    <row r="37" spans="1:19" ht="18" customHeight="1">
      <c r="A37" s="126" t="s">
        <v>180</v>
      </c>
      <c r="B37" s="16">
        <v>667008</v>
      </c>
      <c r="C37" s="16">
        <v>10581582</v>
      </c>
      <c r="D37" s="16">
        <v>12213</v>
      </c>
      <c r="E37" s="16">
        <v>184780</v>
      </c>
      <c r="F37" s="16">
        <v>29061</v>
      </c>
      <c r="G37" s="16">
        <v>542341</v>
      </c>
      <c r="H37" s="16">
        <v>5073</v>
      </c>
      <c r="I37" s="16">
        <v>52993</v>
      </c>
      <c r="J37" s="16">
        <v>9331</v>
      </c>
      <c r="K37" s="16">
        <v>103990</v>
      </c>
      <c r="L37" s="16">
        <v>101022</v>
      </c>
      <c r="M37" s="16">
        <v>1290260</v>
      </c>
      <c r="N37" s="16">
        <v>11029</v>
      </c>
      <c r="O37" s="16">
        <v>341821</v>
      </c>
      <c r="P37" s="16">
        <v>2431</v>
      </c>
      <c r="Q37" s="16">
        <v>88050</v>
      </c>
      <c r="R37" s="16">
        <v>102148</v>
      </c>
      <c r="S37" s="16">
        <v>2522472</v>
      </c>
    </row>
    <row r="38" spans="1:19" ht="18" customHeight="1">
      <c r="A38" s="126" t="s">
        <v>182</v>
      </c>
      <c r="B38" s="16">
        <v>820509</v>
      </c>
      <c r="C38" s="16">
        <v>13273044</v>
      </c>
      <c r="D38" s="16">
        <v>2088</v>
      </c>
      <c r="E38" s="16">
        <v>39060</v>
      </c>
      <c r="F38" s="16">
        <v>26923</v>
      </c>
      <c r="G38" s="16">
        <v>445470</v>
      </c>
      <c r="H38" s="16">
        <v>11452</v>
      </c>
      <c r="I38" s="16">
        <v>190030</v>
      </c>
      <c r="J38" s="16">
        <v>11090</v>
      </c>
      <c r="K38" s="16">
        <v>162060</v>
      </c>
      <c r="L38" s="16">
        <v>141751</v>
      </c>
      <c r="M38" s="16">
        <v>1791377</v>
      </c>
      <c r="N38" s="16">
        <v>5854</v>
      </c>
      <c r="O38" s="16">
        <v>149770</v>
      </c>
      <c r="P38" s="16">
        <v>4873</v>
      </c>
      <c r="Q38" s="16">
        <v>71200</v>
      </c>
      <c r="R38" s="16">
        <v>35972</v>
      </c>
      <c r="S38" s="16">
        <v>365310</v>
      </c>
    </row>
    <row r="39" spans="1:19" ht="18" customHeight="1">
      <c r="A39" s="126" t="s">
        <v>225</v>
      </c>
      <c r="B39" s="16">
        <v>657357</v>
      </c>
      <c r="C39" s="16">
        <v>10999624</v>
      </c>
      <c r="D39" s="16">
        <v>7718</v>
      </c>
      <c r="E39" s="16">
        <v>165010</v>
      </c>
      <c r="F39" s="16">
        <v>30728</v>
      </c>
      <c r="G39" s="16">
        <v>520573</v>
      </c>
      <c r="H39" s="16">
        <v>8742</v>
      </c>
      <c r="I39" s="16">
        <v>72314</v>
      </c>
      <c r="J39" s="16">
        <v>8866</v>
      </c>
      <c r="K39" s="16">
        <v>92572</v>
      </c>
      <c r="L39" s="16">
        <v>121919</v>
      </c>
      <c r="M39" s="16">
        <v>1607589</v>
      </c>
      <c r="N39" s="16">
        <v>2494</v>
      </c>
      <c r="O39" s="16">
        <v>53625</v>
      </c>
      <c r="P39" s="16">
        <v>4559</v>
      </c>
      <c r="Q39" s="16">
        <v>145450</v>
      </c>
      <c r="R39" s="16">
        <v>13668</v>
      </c>
      <c r="S39" s="16">
        <v>262505</v>
      </c>
    </row>
    <row r="40" spans="1:19" s="27" customFormat="1" ht="18" customHeight="1">
      <c r="A40" s="17" t="s">
        <v>235</v>
      </c>
      <c r="B40" s="18">
        <f>SUM(B42:B55)</f>
        <v>736268</v>
      </c>
      <c r="C40" s="18">
        <f>SUM(C42:C55)</f>
        <v>12409500</v>
      </c>
      <c r="D40" s="18">
        <f aca="true" t="shared" si="2" ref="D40:S40">SUM(D42:D55)</f>
        <v>5407</v>
      </c>
      <c r="E40" s="18">
        <f t="shared" si="2"/>
        <v>91400</v>
      </c>
      <c r="F40" s="18">
        <f t="shared" si="2"/>
        <v>28214</v>
      </c>
      <c r="G40" s="18">
        <f t="shared" si="2"/>
        <v>521366</v>
      </c>
      <c r="H40" s="18">
        <f t="shared" si="2"/>
        <v>14541</v>
      </c>
      <c r="I40" s="18">
        <f t="shared" si="2"/>
        <v>201989</v>
      </c>
      <c r="J40" s="18">
        <f t="shared" si="2"/>
        <v>25928</v>
      </c>
      <c r="K40" s="18">
        <f t="shared" si="2"/>
        <v>335355</v>
      </c>
      <c r="L40" s="18">
        <f t="shared" si="2"/>
        <v>351338</v>
      </c>
      <c r="M40" s="18">
        <f t="shared" si="2"/>
        <v>11620475</v>
      </c>
      <c r="N40" s="18">
        <f t="shared" si="2"/>
        <v>3854</v>
      </c>
      <c r="O40" s="18">
        <f t="shared" si="2"/>
        <v>56416</v>
      </c>
      <c r="P40" s="18">
        <f t="shared" si="2"/>
        <v>16821</v>
      </c>
      <c r="Q40" s="18">
        <f t="shared" si="2"/>
        <v>272980</v>
      </c>
      <c r="R40" s="18">
        <f t="shared" si="2"/>
        <v>37064</v>
      </c>
      <c r="S40" s="18">
        <f t="shared" si="2"/>
        <v>458150</v>
      </c>
    </row>
    <row r="41" spans="1:19" ht="18" customHeight="1">
      <c r="A41" s="19"/>
      <c r="B41" s="20"/>
      <c r="C41" s="20"/>
      <c r="D41" s="20"/>
      <c r="E41" s="20"/>
      <c r="F41" s="20"/>
      <c r="G41" s="20"/>
      <c r="H41" s="20"/>
      <c r="I41" s="20"/>
      <c r="J41" s="20"/>
      <c r="K41" s="20"/>
      <c r="L41" s="20"/>
      <c r="M41" s="20"/>
      <c r="N41" s="20"/>
      <c r="O41" s="20"/>
      <c r="P41" s="20"/>
      <c r="Q41" s="20"/>
      <c r="R41" s="20"/>
      <c r="S41" s="20"/>
    </row>
    <row r="42" spans="1:19" s="29" customFormat="1" ht="18" customHeight="1">
      <c r="A42" s="125" t="s">
        <v>236</v>
      </c>
      <c r="B42" s="131">
        <v>39949</v>
      </c>
      <c r="C42" s="131">
        <v>657090</v>
      </c>
      <c r="D42" s="128" t="s">
        <v>152</v>
      </c>
      <c r="E42" s="128" t="s">
        <v>152</v>
      </c>
      <c r="F42" s="128">
        <v>2580</v>
      </c>
      <c r="G42" s="128">
        <v>52470</v>
      </c>
      <c r="H42" s="128">
        <v>48</v>
      </c>
      <c r="I42" s="128">
        <v>150</v>
      </c>
      <c r="J42" s="128">
        <v>1094</v>
      </c>
      <c r="K42" s="128">
        <v>10350</v>
      </c>
      <c r="L42" s="128">
        <v>19007</v>
      </c>
      <c r="M42" s="128">
        <v>307450</v>
      </c>
      <c r="N42" s="128">
        <v>151</v>
      </c>
      <c r="O42" s="128">
        <v>2300</v>
      </c>
      <c r="P42" s="128">
        <v>5868</v>
      </c>
      <c r="Q42" s="128">
        <v>153500</v>
      </c>
      <c r="R42" s="128">
        <v>3119</v>
      </c>
      <c r="S42" s="128">
        <v>60000</v>
      </c>
    </row>
    <row r="43" spans="1:19" s="29" customFormat="1" ht="18" customHeight="1">
      <c r="A43" s="15" t="s">
        <v>98</v>
      </c>
      <c r="B43" s="131">
        <v>54625</v>
      </c>
      <c r="C43" s="131">
        <v>899239</v>
      </c>
      <c r="D43" s="128" t="s">
        <v>152</v>
      </c>
      <c r="E43" s="128" t="s">
        <v>152</v>
      </c>
      <c r="F43" s="128">
        <v>12412</v>
      </c>
      <c r="G43" s="128">
        <v>239790</v>
      </c>
      <c r="H43" s="128">
        <v>144</v>
      </c>
      <c r="I43" s="128">
        <v>1220</v>
      </c>
      <c r="J43" s="128">
        <v>1504</v>
      </c>
      <c r="K43" s="128">
        <v>28870</v>
      </c>
      <c r="L43" s="128">
        <v>5727</v>
      </c>
      <c r="M43" s="128">
        <v>66428</v>
      </c>
      <c r="N43" s="128">
        <v>696</v>
      </c>
      <c r="O43" s="128">
        <v>8776</v>
      </c>
      <c r="P43" s="128" t="s">
        <v>152</v>
      </c>
      <c r="Q43" s="128" t="s">
        <v>152</v>
      </c>
      <c r="R43" s="128" t="s">
        <v>152</v>
      </c>
      <c r="S43" s="128" t="s">
        <v>152</v>
      </c>
    </row>
    <row r="44" spans="1:19" s="29" customFormat="1" ht="18" customHeight="1">
      <c r="A44" s="15" t="s">
        <v>99</v>
      </c>
      <c r="B44" s="131">
        <v>61235</v>
      </c>
      <c r="C44" s="131">
        <v>1028824</v>
      </c>
      <c r="D44" s="128">
        <v>450</v>
      </c>
      <c r="E44" s="128">
        <v>9300</v>
      </c>
      <c r="F44" s="128">
        <v>1377</v>
      </c>
      <c r="G44" s="128">
        <v>23092</v>
      </c>
      <c r="H44" s="128">
        <v>41</v>
      </c>
      <c r="I44" s="128">
        <v>700</v>
      </c>
      <c r="J44" s="128">
        <v>1061</v>
      </c>
      <c r="K44" s="128">
        <v>14300</v>
      </c>
      <c r="L44" s="128">
        <v>4361</v>
      </c>
      <c r="M44" s="128">
        <v>70560</v>
      </c>
      <c r="N44" s="128">
        <v>930</v>
      </c>
      <c r="O44" s="128">
        <v>10500</v>
      </c>
      <c r="P44" s="128" t="s">
        <v>152</v>
      </c>
      <c r="Q44" s="128" t="s">
        <v>152</v>
      </c>
      <c r="R44" s="128" t="s">
        <v>152</v>
      </c>
      <c r="S44" s="128" t="s">
        <v>152</v>
      </c>
    </row>
    <row r="45" spans="1:19" s="29" customFormat="1" ht="18" customHeight="1">
      <c r="A45" s="15" t="s">
        <v>100</v>
      </c>
      <c r="B45" s="131">
        <v>68221</v>
      </c>
      <c r="C45" s="131">
        <v>1155199</v>
      </c>
      <c r="D45" s="128" t="s">
        <v>152</v>
      </c>
      <c r="E45" s="128" t="s">
        <v>152</v>
      </c>
      <c r="F45" s="128">
        <v>865</v>
      </c>
      <c r="G45" s="128">
        <v>16020</v>
      </c>
      <c r="H45" s="128">
        <v>981</v>
      </c>
      <c r="I45" s="128">
        <v>11210</v>
      </c>
      <c r="J45" s="128">
        <v>524</v>
      </c>
      <c r="K45" s="128">
        <v>8700</v>
      </c>
      <c r="L45" s="128">
        <v>10523</v>
      </c>
      <c r="M45" s="128">
        <v>164250</v>
      </c>
      <c r="N45" s="128">
        <v>460</v>
      </c>
      <c r="O45" s="128">
        <v>6200</v>
      </c>
      <c r="P45" s="128" t="s">
        <v>152</v>
      </c>
      <c r="Q45" s="128" t="s">
        <v>152</v>
      </c>
      <c r="R45" s="128" t="s">
        <v>152</v>
      </c>
      <c r="S45" s="128" t="s">
        <v>152</v>
      </c>
    </row>
    <row r="46" spans="1:19" s="29" customFormat="1" ht="18" customHeight="1">
      <c r="A46" s="15"/>
      <c r="B46" s="14"/>
      <c r="C46" s="14"/>
      <c r="D46" s="21"/>
      <c r="E46" s="21"/>
      <c r="F46" s="128" t="s">
        <v>159</v>
      </c>
      <c r="G46" s="21"/>
      <c r="H46" s="21"/>
      <c r="I46" s="21"/>
      <c r="J46" s="128" t="s">
        <v>167</v>
      </c>
      <c r="K46" s="128" t="s">
        <v>159</v>
      </c>
      <c r="L46" s="128" t="s">
        <v>159</v>
      </c>
      <c r="M46" s="128" t="s">
        <v>159</v>
      </c>
      <c r="N46" s="128" t="s">
        <v>159</v>
      </c>
      <c r="O46" s="128" t="s">
        <v>159</v>
      </c>
      <c r="P46" s="128" t="s">
        <v>159</v>
      </c>
      <c r="Q46" s="128" t="s">
        <v>159</v>
      </c>
      <c r="R46" s="128" t="s">
        <v>159</v>
      </c>
      <c r="S46" s="128" t="s">
        <v>159</v>
      </c>
    </row>
    <row r="47" spans="1:19" s="29" customFormat="1" ht="18" customHeight="1">
      <c r="A47" s="15" t="s">
        <v>101</v>
      </c>
      <c r="B47" s="131">
        <v>53206</v>
      </c>
      <c r="C47" s="131">
        <v>904742</v>
      </c>
      <c r="D47" s="128">
        <v>492</v>
      </c>
      <c r="E47" s="128">
        <v>5600</v>
      </c>
      <c r="F47" s="128">
        <v>547</v>
      </c>
      <c r="G47" s="128">
        <v>7450</v>
      </c>
      <c r="H47" s="128">
        <v>2195</v>
      </c>
      <c r="I47" s="128">
        <v>64473</v>
      </c>
      <c r="J47" s="128">
        <v>4959</v>
      </c>
      <c r="K47" s="128">
        <v>42230</v>
      </c>
      <c r="L47" s="128">
        <v>166427</v>
      </c>
      <c r="M47" s="128">
        <v>7620160</v>
      </c>
      <c r="N47" s="128" t="s">
        <v>152</v>
      </c>
      <c r="O47" s="128" t="s">
        <v>152</v>
      </c>
      <c r="P47" s="128">
        <v>137</v>
      </c>
      <c r="Q47" s="128">
        <v>4500</v>
      </c>
      <c r="R47" s="128">
        <v>60</v>
      </c>
      <c r="S47" s="128">
        <v>1500</v>
      </c>
    </row>
    <row r="48" spans="1:19" s="29" customFormat="1" ht="18" customHeight="1">
      <c r="A48" s="15" t="s">
        <v>102</v>
      </c>
      <c r="B48" s="131">
        <v>70131</v>
      </c>
      <c r="C48" s="131">
        <v>1181760</v>
      </c>
      <c r="D48" s="128" t="s">
        <v>152</v>
      </c>
      <c r="E48" s="128" t="s">
        <v>152</v>
      </c>
      <c r="F48" s="128">
        <v>1713</v>
      </c>
      <c r="G48" s="128">
        <v>33290</v>
      </c>
      <c r="H48" s="128">
        <v>1588</v>
      </c>
      <c r="I48" s="128">
        <v>17046</v>
      </c>
      <c r="J48" s="128">
        <v>1307</v>
      </c>
      <c r="K48" s="128">
        <v>24100</v>
      </c>
      <c r="L48" s="128">
        <v>24910</v>
      </c>
      <c r="M48" s="128">
        <v>504520</v>
      </c>
      <c r="N48" s="128">
        <v>66</v>
      </c>
      <c r="O48" s="128">
        <v>850</v>
      </c>
      <c r="P48" s="128">
        <v>74</v>
      </c>
      <c r="Q48" s="128">
        <v>140</v>
      </c>
      <c r="R48" s="128">
        <v>609</v>
      </c>
      <c r="S48" s="128">
        <v>6800</v>
      </c>
    </row>
    <row r="49" spans="1:19" s="29" customFormat="1" ht="18" customHeight="1">
      <c r="A49" s="15" t="s">
        <v>103</v>
      </c>
      <c r="B49" s="131">
        <v>57534</v>
      </c>
      <c r="C49" s="131">
        <v>968369</v>
      </c>
      <c r="D49" s="128">
        <v>2239</v>
      </c>
      <c r="E49" s="128">
        <v>38500</v>
      </c>
      <c r="F49" s="128">
        <v>1267</v>
      </c>
      <c r="G49" s="128">
        <v>21000</v>
      </c>
      <c r="H49" s="128">
        <v>917</v>
      </c>
      <c r="I49" s="128">
        <v>19900</v>
      </c>
      <c r="J49" s="128">
        <v>5312</v>
      </c>
      <c r="K49" s="128">
        <v>86560</v>
      </c>
      <c r="L49" s="128">
        <v>12990</v>
      </c>
      <c r="M49" s="128">
        <v>195772</v>
      </c>
      <c r="N49" s="128">
        <v>96</v>
      </c>
      <c r="O49" s="128">
        <v>3000</v>
      </c>
      <c r="P49" s="128">
        <v>5570</v>
      </c>
      <c r="Q49" s="128">
        <v>20340</v>
      </c>
      <c r="R49" s="128">
        <v>38</v>
      </c>
      <c r="S49" s="128">
        <v>250</v>
      </c>
    </row>
    <row r="50" spans="1:19" s="29" customFormat="1" ht="18" customHeight="1">
      <c r="A50" s="15" t="s">
        <v>104</v>
      </c>
      <c r="B50" s="131">
        <v>59651</v>
      </c>
      <c r="C50" s="131">
        <v>989593</v>
      </c>
      <c r="D50" s="128" t="s">
        <v>152</v>
      </c>
      <c r="E50" s="128" t="s">
        <v>152</v>
      </c>
      <c r="F50" s="128">
        <v>747</v>
      </c>
      <c r="G50" s="128">
        <v>14789</v>
      </c>
      <c r="H50" s="128">
        <v>769</v>
      </c>
      <c r="I50" s="128">
        <v>7090</v>
      </c>
      <c r="J50" s="128">
        <v>925</v>
      </c>
      <c r="K50" s="128">
        <v>13925</v>
      </c>
      <c r="L50" s="128">
        <v>20414</v>
      </c>
      <c r="M50" s="128">
        <v>522575</v>
      </c>
      <c r="N50" s="128">
        <v>514</v>
      </c>
      <c r="O50" s="128">
        <v>8900</v>
      </c>
      <c r="P50" s="128">
        <v>1401</v>
      </c>
      <c r="Q50" s="128">
        <v>25000</v>
      </c>
      <c r="R50" s="128">
        <v>565</v>
      </c>
      <c r="S50" s="128">
        <v>8200</v>
      </c>
    </row>
    <row r="51" spans="1:19" s="29" customFormat="1" ht="18" customHeight="1">
      <c r="A51" s="15"/>
      <c r="B51" s="14"/>
      <c r="C51" s="14"/>
      <c r="D51" s="21"/>
      <c r="E51" s="21"/>
      <c r="F51" s="21"/>
      <c r="G51" s="128" t="s">
        <v>167</v>
      </c>
      <c r="H51" s="21"/>
      <c r="I51" s="190" t="s">
        <v>167</v>
      </c>
      <c r="J51" s="21"/>
      <c r="K51" s="21"/>
      <c r="L51" s="21"/>
      <c r="M51" s="190" t="s">
        <v>167</v>
      </c>
      <c r="N51" s="21"/>
      <c r="O51" s="21"/>
      <c r="P51" s="21"/>
      <c r="Q51" s="21"/>
      <c r="R51" s="21"/>
      <c r="S51" s="21"/>
    </row>
    <row r="52" spans="1:19" s="29" customFormat="1" ht="18" customHeight="1">
      <c r="A52" s="15" t="s">
        <v>105</v>
      </c>
      <c r="B52" s="131">
        <v>73964</v>
      </c>
      <c r="C52" s="131">
        <v>1238603</v>
      </c>
      <c r="D52" s="128" t="s">
        <v>152</v>
      </c>
      <c r="E52" s="128" t="s">
        <v>152</v>
      </c>
      <c r="F52" s="128">
        <v>1096</v>
      </c>
      <c r="G52" s="128">
        <v>19800</v>
      </c>
      <c r="H52" s="128">
        <v>5196</v>
      </c>
      <c r="I52" s="128">
        <v>57700</v>
      </c>
      <c r="J52" s="128">
        <v>3148</v>
      </c>
      <c r="K52" s="128">
        <v>27450</v>
      </c>
      <c r="L52" s="128">
        <v>17849</v>
      </c>
      <c r="M52" s="128">
        <v>246420</v>
      </c>
      <c r="N52" s="128">
        <v>749</v>
      </c>
      <c r="O52" s="128">
        <v>12590</v>
      </c>
      <c r="P52" s="128" t="s">
        <v>152</v>
      </c>
      <c r="Q52" s="128" t="s">
        <v>152</v>
      </c>
      <c r="R52" s="128">
        <v>738</v>
      </c>
      <c r="S52" s="128">
        <v>7600</v>
      </c>
    </row>
    <row r="53" spans="1:19" s="29" customFormat="1" ht="18" customHeight="1">
      <c r="A53" s="15" t="s">
        <v>106</v>
      </c>
      <c r="B53" s="131">
        <v>64638</v>
      </c>
      <c r="C53" s="131">
        <v>1105480</v>
      </c>
      <c r="D53" s="128">
        <v>1984</v>
      </c>
      <c r="E53" s="128">
        <v>34000</v>
      </c>
      <c r="F53" s="128">
        <v>1710</v>
      </c>
      <c r="G53" s="128">
        <v>26428</v>
      </c>
      <c r="H53" s="128">
        <v>1985</v>
      </c>
      <c r="I53" s="128">
        <v>16200</v>
      </c>
      <c r="J53" s="128">
        <v>674</v>
      </c>
      <c r="K53" s="128">
        <v>5300</v>
      </c>
      <c r="L53" s="128">
        <v>23670</v>
      </c>
      <c r="M53" s="128">
        <v>513720</v>
      </c>
      <c r="N53" s="128" t="s">
        <v>152</v>
      </c>
      <c r="O53" s="128" t="s">
        <v>152</v>
      </c>
      <c r="P53" s="128">
        <v>3389</v>
      </c>
      <c r="Q53" s="128">
        <v>59000</v>
      </c>
      <c r="R53" s="128">
        <v>1919</v>
      </c>
      <c r="S53" s="128">
        <v>37800</v>
      </c>
    </row>
    <row r="54" spans="1:19" s="29" customFormat="1" ht="18" customHeight="1">
      <c r="A54" s="15" t="s">
        <v>107</v>
      </c>
      <c r="B54" s="131">
        <v>72970</v>
      </c>
      <c r="C54" s="131">
        <v>1239784</v>
      </c>
      <c r="D54" s="128" t="s">
        <v>152</v>
      </c>
      <c r="E54" s="128" t="s">
        <v>152</v>
      </c>
      <c r="F54" s="128">
        <v>1483</v>
      </c>
      <c r="G54" s="128">
        <v>27964</v>
      </c>
      <c r="H54" s="128">
        <v>232</v>
      </c>
      <c r="I54" s="128">
        <v>1750</v>
      </c>
      <c r="J54" s="128">
        <v>938</v>
      </c>
      <c r="K54" s="128">
        <v>14070</v>
      </c>
      <c r="L54" s="128">
        <v>39155</v>
      </c>
      <c r="M54" s="128">
        <v>1308220</v>
      </c>
      <c r="N54" s="128">
        <v>192</v>
      </c>
      <c r="O54" s="128">
        <v>3300</v>
      </c>
      <c r="P54" s="128" t="s">
        <v>152</v>
      </c>
      <c r="Q54" s="128" t="s">
        <v>152</v>
      </c>
      <c r="R54" s="128">
        <v>1967</v>
      </c>
      <c r="S54" s="128">
        <v>26000</v>
      </c>
    </row>
    <row r="55" spans="1:19" s="29" customFormat="1" ht="18" customHeight="1">
      <c r="A55" s="23" t="s">
        <v>108</v>
      </c>
      <c r="B55" s="132">
        <v>60144</v>
      </c>
      <c r="C55" s="133">
        <v>1040817</v>
      </c>
      <c r="D55" s="134">
        <v>242</v>
      </c>
      <c r="E55" s="134">
        <v>4000</v>
      </c>
      <c r="F55" s="134">
        <v>2417</v>
      </c>
      <c r="G55" s="134">
        <v>39273</v>
      </c>
      <c r="H55" s="134">
        <v>445</v>
      </c>
      <c r="I55" s="134">
        <v>4550</v>
      </c>
      <c r="J55" s="134">
        <v>4482</v>
      </c>
      <c r="K55" s="134">
        <v>59500</v>
      </c>
      <c r="L55" s="134">
        <v>6305</v>
      </c>
      <c r="M55" s="134">
        <v>100400</v>
      </c>
      <c r="N55" s="134" t="s">
        <v>152</v>
      </c>
      <c r="O55" s="134" t="s">
        <v>152</v>
      </c>
      <c r="P55" s="134">
        <v>382</v>
      </c>
      <c r="Q55" s="134">
        <v>10500</v>
      </c>
      <c r="R55" s="134">
        <v>28049</v>
      </c>
      <c r="S55" s="134">
        <v>310000</v>
      </c>
    </row>
    <row r="56" ht="15" customHeight="1"/>
    <row r="58" ht="15" thickBot="1"/>
    <row r="59" spans="1:24" ht="18" customHeight="1">
      <c r="A59" s="258" t="s">
        <v>1</v>
      </c>
      <c r="B59" s="247" t="s">
        <v>161</v>
      </c>
      <c r="C59" s="248"/>
      <c r="D59" s="247" t="s">
        <v>162</v>
      </c>
      <c r="E59" s="248"/>
      <c r="F59" s="248" t="s">
        <v>24</v>
      </c>
      <c r="G59" s="248"/>
      <c r="H59" s="256" t="s">
        <v>163</v>
      </c>
      <c r="I59" s="257"/>
      <c r="J59" s="247" t="s">
        <v>166</v>
      </c>
      <c r="K59" s="248"/>
      <c r="L59" s="247" t="s">
        <v>165</v>
      </c>
      <c r="M59" s="248"/>
      <c r="N59" s="248" t="s">
        <v>25</v>
      </c>
      <c r="O59" s="248"/>
      <c r="P59" s="247" t="s">
        <v>164</v>
      </c>
      <c r="Q59" s="248"/>
      <c r="R59" s="248" t="s">
        <v>26</v>
      </c>
      <c r="S59" s="255"/>
      <c r="W59" s="145" t="s">
        <v>187</v>
      </c>
      <c r="X59" s="145"/>
    </row>
    <row r="60" spans="1:24" ht="18" customHeight="1">
      <c r="A60" s="259"/>
      <c r="B60" s="30" t="s">
        <v>22</v>
      </c>
      <c r="C60" s="30" t="s">
        <v>23</v>
      </c>
      <c r="D60" s="30" t="s">
        <v>22</v>
      </c>
      <c r="E60" s="30" t="s">
        <v>23</v>
      </c>
      <c r="F60" s="30" t="s">
        <v>22</v>
      </c>
      <c r="G60" s="30" t="s">
        <v>23</v>
      </c>
      <c r="H60" s="30" t="s">
        <v>22</v>
      </c>
      <c r="I60" s="30" t="s">
        <v>23</v>
      </c>
      <c r="J60" s="30" t="s">
        <v>22</v>
      </c>
      <c r="K60" s="30" t="s">
        <v>23</v>
      </c>
      <c r="L60" s="30" t="s">
        <v>22</v>
      </c>
      <c r="M60" s="30" t="s">
        <v>23</v>
      </c>
      <c r="N60" s="30" t="s">
        <v>22</v>
      </c>
      <c r="O60" s="30" t="s">
        <v>23</v>
      </c>
      <c r="P60" s="30" t="s">
        <v>22</v>
      </c>
      <c r="Q60" s="30" t="s">
        <v>23</v>
      </c>
      <c r="R60" s="30" t="s">
        <v>22</v>
      </c>
      <c r="S60" s="31" t="s">
        <v>23</v>
      </c>
      <c r="W60" s="142" t="s">
        <v>167</v>
      </c>
      <c r="X60" s="142" t="s">
        <v>167</v>
      </c>
    </row>
    <row r="61" spans="1:24" ht="18" customHeight="1">
      <c r="A61" s="125" t="s">
        <v>234</v>
      </c>
      <c r="B61" s="33">
        <v>105009</v>
      </c>
      <c r="C61" s="33">
        <v>974327</v>
      </c>
      <c r="D61" s="34">
        <v>713</v>
      </c>
      <c r="E61" s="34">
        <v>20672</v>
      </c>
      <c r="F61" s="34">
        <v>4202</v>
      </c>
      <c r="G61" s="34">
        <v>23529</v>
      </c>
      <c r="H61" s="34">
        <v>5334</v>
      </c>
      <c r="I61" s="34">
        <v>92783</v>
      </c>
      <c r="J61" s="33">
        <v>116949</v>
      </c>
      <c r="K61" s="33">
        <v>2644028</v>
      </c>
      <c r="L61" s="33">
        <v>97899</v>
      </c>
      <c r="M61" s="33">
        <v>1701150</v>
      </c>
      <c r="N61" s="34">
        <v>27890</v>
      </c>
      <c r="O61" s="34">
        <v>302134</v>
      </c>
      <c r="P61" s="34">
        <v>18834</v>
      </c>
      <c r="Q61" s="34">
        <v>157291</v>
      </c>
      <c r="R61" s="33">
        <v>10817</v>
      </c>
      <c r="S61" s="33">
        <v>132487</v>
      </c>
      <c r="W61" s="144" t="s">
        <v>167</v>
      </c>
      <c r="X61" s="144" t="s">
        <v>167</v>
      </c>
    </row>
    <row r="62" spans="1:24" ht="18" customHeight="1">
      <c r="A62" s="126" t="s">
        <v>180</v>
      </c>
      <c r="B62" s="33">
        <v>110627</v>
      </c>
      <c r="C62" s="33">
        <v>1230319</v>
      </c>
      <c r="D62" s="33">
        <v>3903</v>
      </c>
      <c r="E62" s="33">
        <v>72300</v>
      </c>
      <c r="F62" s="33">
        <v>1250</v>
      </c>
      <c r="G62" s="33">
        <v>15520</v>
      </c>
      <c r="H62" s="33">
        <v>11974</v>
      </c>
      <c r="I62" s="33">
        <v>288392</v>
      </c>
      <c r="J62" s="33">
        <v>46954</v>
      </c>
      <c r="K62" s="33">
        <v>1075056</v>
      </c>
      <c r="L62" s="33">
        <v>114935</v>
      </c>
      <c r="M62" s="33">
        <v>2099513</v>
      </c>
      <c r="N62" s="33">
        <v>27219</v>
      </c>
      <c r="O62" s="33">
        <v>480830</v>
      </c>
      <c r="P62" s="33">
        <v>19498</v>
      </c>
      <c r="Q62" s="33">
        <v>421143</v>
      </c>
      <c r="R62" s="33">
        <v>15818</v>
      </c>
      <c r="S62" s="33">
        <v>275674</v>
      </c>
      <c r="W62" s="144" t="s">
        <v>167</v>
      </c>
      <c r="X62" s="144" t="s">
        <v>167</v>
      </c>
    </row>
    <row r="63" spans="1:24" ht="18" customHeight="1">
      <c r="A63" s="126" t="s">
        <v>182</v>
      </c>
      <c r="B63" s="33">
        <v>92278</v>
      </c>
      <c r="C63" s="33">
        <v>1175475</v>
      </c>
      <c r="D63" s="33">
        <v>19523</v>
      </c>
      <c r="E63" s="33">
        <v>710200</v>
      </c>
      <c r="F63" s="33">
        <v>12479</v>
      </c>
      <c r="G63" s="33">
        <v>228142</v>
      </c>
      <c r="H63" s="33">
        <v>7658</v>
      </c>
      <c r="I63" s="33">
        <v>145661</v>
      </c>
      <c r="J63" s="33">
        <v>59928</v>
      </c>
      <c r="K63" s="33">
        <v>1350188</v>
      </c>
      <c r="L63" s="33">
        <v>114919</v>
      </c>
      <c r="M63" s="33">
        <v>2460426</v>
      </c>
      <c r="N63" s="33">
        <v>48805</v>
      </c>
      <c r="O63" s="33">
        <v>707114</v>
      </c>
      <c r="P63" s="33">
        <v>9371</v>
      </c>
      <c r="Q63" s="33">
        <v>279239</v>
      </c>
      <c r="R63" s="33">
        <v>16914</v>
      </c>
      <c r="S63" s="33">
        <v>339073</v>
      </c>
      <c r="W63" s="144" t="s">
        <v>167</v>
      </c>
      <c r="X63" s="144" t="s">
        <v>167</v>
      </c>
    </row>
    <row r="64" spans="1:24" ht="18" customHeight="1">
      <c r="A64" s="126" t="s">
        <v>225</v>
      </c>
      <c r="B64" s="33">
        <v>130597</v>
      </c>
      <c r="C64" s="33">
        <v>1969905</v>
      </c>
      <c r="D64" s="33">
        <v>2563</v>
      </c>
      <c r="E64" s="33">
        <v>76600</v>
      </c>
      <c r="F64" s="33">
        <v>9468</v>
      </c>
      <c r="G64" s="33">
        <v>62752</v>
      </c>
      <c r="H64" s="33">
        <v>28956</v>
      </c>
      <c r="I64" s="33">
        <v>529357</v>
      </c>
      <c r="J64" s="33">
        <v>45840</v>
      </c>
      <c r="K64" s="33">
        <v>1038878</v>
      </c>
      <c r="L64" s="33">
        <v>106050</v>
      </c>
      <c r="M64" s="33">
        <v>2425758</v>
      </c>
      <c r="N64" s="33">
        <v>51178</v>
      </c>
      <c r="O64" s="33">
        <v>1254477</v>
      </c>
      <c r="P64" s="33">
        <v>32509</v>
      </c>
      <c r="Q64" s="33">
        <v>949634</v>
      </c>
      <c r="R64" s="33">
        <v>13278</v>
      </c>
      <c r="S64" s="33">
        <v>289931</v>
      </c>
      <c r="W64" s="144" t="s">
        <v>167</v>
      </c>
      <c r="X64" s="144" t="s">
        <v>167</v>
      </c>
    </row>
    <row r="65" spans="1:19" s="27" customFormat="1" ht="18" customHeight="1">
      <c r="A65" s="17" t="s">
        <v>235</v>
      </c>
      <c r="B65" s="18">
        <f>SUM(B67:B80)</f>
        <v>50221</v>
      </c>
      <c r="C65" s="18">
        <f>SUM(C67:C80)</f>
        <v>763824</v>
      </c>
      <c r="D65" s="18">
        <f aca="true" t="shared" si="3" ref="D65:S65">SUM(D67:D80)</f>
        <v>1100</v>
      </c>
      <c r="E65" s="18">
        <f t="shared" si="3"/>
        <v>34600</v>
      </c>
      <c r="F65" s="18">
        <f t="shared" si="3"/>
        <v>3006</v>
      </c>
      <c r="G65" s="18">
        <f t="shared" si="3"/>
        <v>49520</v>
      </c>
      <c r="H65" s="18">
        <f t="shared" si="3"/>
        <v>12346</v>
      </c>
      <c r="I65" s="18">
        <f t="shared" si="3"/>
        <v>260931</v>
      </c>
      <c r="J65" s="18">
        <f t="shared" si="3"/>
        <v>65778</v>
      </c>
      <c r="K65" s="18">
        <f t="shared" si="3"/>
        <v>1543309</v>
      </c>
      <c r="L65" s="18">
        <f t="shared" si="3"/>
        <v>142168</v>
      </c>
      <c r="M65" s="18">
        <f t="shared" si="3"/>
        <v>3410098</v>
      </c>
      <c r="N65" s="18">
        <f t="shared" si="3"/>
        <v>38940</v>
      </c>
      <c r="O65" s="18">
        <f t="shared" si="3"/>
        <v>652621</v>
      </c>
      <c r="P65" s="18">
        <f t="shared" si="3"/>
        <v>8559</v>
      </c>
      <c r="Q65" s="18">
        <f t="shared" si="3"/>
        <v>258544</v>
      </c>
      <c r="R65" s="18">
        <f t="shared" si="3"/>
        <v>3761</v>
      </c>
      <c r="S65" s="18">
        <f t="shared" si="3"/>
        <v>66149</v>
      </c>
    </row>
    <row r="66" spans="1:19" ht="18" customHeight="1">
      <c r="A66" s="19"/>
      <c r="B66" s="20"/>
      <c r="C66" s="20"/>
      <c r="D66" s="20"/>
      <c r="E66" s="20"/>
      <c r="F66" s="20"/>
      <c r="G66" s="20"/>
      <c r="H66" s="20"/>
      <c r="I66" s="20"/>
      <c r="J66" s="20"/>
      <c r="K66" s="20"/>
      <c r="L66" s="20"/>
      <c r="M66" s="20"/>
      <c r="N66" s="20"/>
      <c r="O66" s="20"/>
      <c r="P66" s="20"/>
      <c r="Q66" s="20"/>
      <c r="R66" s="20"/>
      <c r="S66" s="20"/>
    </row>
    <row r="67" spans="1:19" s="29" customFormat="1" ht="18" customHeight="1">
      <c r="A67" s="125" t="s">
        <v>236</v>
      </c>
      <c r="B67" s="131">
        <v>1921</v>
      </c>
      <c r="C67" s="131">
        <v>30600</v>
      </c>
      <c r="D67" s="128" t="s">
        <v>152</v>
      </c>
      <c r="E67" s="128" t="s">
        <v>152</v>
      </c>
      <c r="F67" s="128" t="s">
        <v>152</v>
      </c>
      <c r="G67" s="128" t="s">
        <v>152</v>
      </c>
      <c r="H67" s="128">
        <v>631</v>
      </c>
      <c r="I67" s="128">
        <v>9384</v>
      </c>
      <c r="J67" s="128">
        <v>148</v>
      </c>
      <c r="K67" s="128">
        <v>3360</v>
      </c>
      <c r="L67" s="128">
        <v>7505</v>
      </c>
      <c r="M67" s="128">
        <v>228490</v>
      </c>
      <c r="N67" s="128">
        <v>2453</v>
      </c>
      <c r="O67" s="128">
        <v>32310</v>
      </c>
      <c r="P67" s="128">
        <v>196</v>
      </c>
      <c r="Q67" s="128">
        <v>10500</v>
      </c>
      <c r="R67" s="128">
        <v>132</v>
      </c>
      <c r="S67" s="128">
        <v>1300</v>
      </c>
    </row>
    <row r="68" spans="1:19" s="29" customFormat="1" ht="18" customHeight="1">
      <c r="A68" s="15" t="s">
        <v>98</v>
      </c>
      <c r="B68" s="131">
        <v>3164</v>
      </c>
      <c r="C68" s="131">
        <v>72230</v>
      </c>
      <c r="D68" s="128" t="s">
        <v>152</v>
      </c>
      <c r="E68" s="128" t="s">
        <v>152</v>
      </c>
      <c r="F68" s="128" t="s">
        <v>152</v>
      </c>
      <c r="G68" s="128" t="s">
        <v>152</v>
      </c>
      <c r="H68" s="128">
        <v>464</v>
      </c>
      <c r="I68" s="128">
        <v>11900</v>
      </c>
      <c r="J68" s="128">
        <v>6832</v>
      </c>
      <c r="K68" s="128">
        <v>249900</v>
      </c>
      <c r="L68" s="128">
        <v>70518</v>
      </c>
      <c r="M68" s="128">
        <v>1583500</v>
      </c>
      <c r="N68" s="128">
        <v>3522</v>
      </c>
      <c r="O68" s="128">
        <v>48350</v>
      </c>
      <c r="P68" s="128">
        <v>107</v>
      </c>
      <c r="Q68" s="128">
        <v>1826</v>
      </c>
      <c r="R68" s="128">
        <v>588</v>
      </c>
      <c r="S68" s="128">
        <v>12460</v>
      </c>
    </row>
    <row r="69" spans="1:19" s="29" customFormat="1" ht="18" customHeight="1">
      <c r="A69" s="15" t="s">
        <v>99</v>
      </c>
      <c r="B69" s="131">
        <v>3202</v>
      </c>
      <c r="C69" s="131">
        <v>42542</v>
      </c>
      <c r="D69" s="128" t="s">
        <v>152</v>
      </c>
      <c r="E69" s="128" t="s">
        <v>152</v>
      </c>
      <c r="F69" s="128" t="s">
        <v>152</v>
      </c>
      <c r="G69" s="128" t="s">
        <v>152</v>
      </c>
      <c r="H69" s="128">
        <v>66</v>
      </c>
      <c r="I69" s="128">
        <v>495</v>
      </c>
      <c r="J69" s="128">
        <v>368</v>
      </c>
      <c r="K69" s="128">
        <v>11200</v>
      </c>
      <c r="L69" s="128">
        <v>5064</v>
      </c>
      <c r="M69" s="128">
        <v>111840</v>
      </c>
      <c r="N69" s="128">
        <v>2773</v>
      </c>
      <c r="O69" s="128">
        <v>59949</v>
      </c>
      <c r="P69" s="128">
        <v>58</v>
      </c>
      <c r="Q69" s="128">
        <v>1180</v>
      </c>
      <c r="R69" s="128">
        <v>521</v>
      </c>
      <c r="S69" s="128">
        <v>12350</v>
      </c>
    </row>
    <row r="70" spans="1:19" s="29" customFormat="1" ht="18" customHeight="1">
      <c r="A70" s="15" t="s">
        <v>100</v>
      </c>
      <c r="B70" s="131">
        <v>4264</v>
      </c>
      <c r="C70" s="131">
        <v>57860</v>
      </c>
      <c r="D70" s="128" t="s">
        <v>152</v>
      </c>
      <c r="E70" s="128" t="s">
        <v>152</v>
      </c>
      <c r="F70" s="128">
        <v>336</v>
      </c>
      <c r="G70" s="128">
        <v>6720</v>
      </c>
      <c r="H70" s="128">
        <v>354</v>
      </c>
      <c r="I70" s="128">
        <v>8600</v>
      </c>
      <c r="J70" s="128">
        <v>8925</v>
      </c>
      <c r="K70" s="128">
        <v>166904</v>
      </c>
      <c r="L70" s="128">
        <v>4233</v>
      </c>
      <c r="M70" s="128">
        <v>112982</v>
      </c>
      <c r="N70" s="128">
        <v>3521</v>
      </c>
      <c r="O70" s="128">
        <v>6242</v>
      </c>
      <c r="P70" s="128">
        <v>459</v>
      </c>
      <c r="Q70" s="128">
        <v>12200</v>
      </c>
      <c r="R70" s="128">
        <v>153</v>
      </c>
      <c r="S70" s="128">
        <v>3600</v>
      </c>
    </row>
    <row r="71" spans="1:19" s="29" customFormat="1" ht="18" customHeight="1">
      <c r="A71" s="15"/>
      <c r="B71" s="14"/>
      <c r="C71" s="14"/>
      <c r="D71" s="21"/>
      <c r="E71" s="21"/>
      <c r="F71" s="128" t="s">
        <v>159</v>
      </c>
      <c r="G71" s="21"/>
      <c r="H71" s="21"/>
      <c r="I71" s="21"/>
      <c r="J71" s="128" t="s">
        <v>159</v>
      </c>
      <c r="K71" s="128" t="s">
        <v>159</v>
      </c>
      <c r="L71" s="128" t="s">
        <v>159</v>
      </c>
      <c r="M71" s="128" t="s">
        <v>159</v>
      </c>
      <c r="N71" s="128" t="s">
        <v>159</v>
      </c>
      <c r="O71" s="128" t="s">
        <v>159</v>
      </c>
      <c r="P71" s="128" t="s">
        <v>159</v>
      </c>
      <c r="Q71" s="128" t="s">
        <v>159</v>
      </c>
      <c r="R71" s="128" t="s">
        <v>159</v>
      </c>
      <c r="S71" s="128" t="s">
        <v>159</v>
      </c>
    </row>
    <row r="72" spans="1:19" s="29" customFormat="1" ht="18" customHeight="1">
      <c r="A72" s="15" t="s">
        <v>101</v>
      </c>
      <c r="B72" s="131">
        <v>3417</v>
      </c>
      <c r="C72" s="131">
        <v>48800</v>
      </c>
      <c r="D72" s="128">
        <v>458</v>
      </c>
      <c r="E72" s="128">
        <v>16600</v>
      </c>
      <c r="F72" s="128">
        <v>125</v>
      </c>
      <c r="G72" s="128">
        <v>1600</v>
      </c>
      <c r="H72" s="128">
        <v>333</v>
      </c>
      <c r="I72" s="128">
        <v>5950</v>
      </c>
      <c r="J72" s="128">
        <v>5786</v>
      </c>
      <c r="K72" s="128">
        <v>157890</v>
      </c>
      <c r="L72" s="128">
        <v>5461</v>
      </c>
      <c r="M72" s="128">
        <v>143150</v>
      </c>
      <c r="N72" s="128">
        <v>1928</v>
      </c>
      <c r="O72" s="128">
        <v>26795</v>
      </c>
      <c r="P72" s="128" t="s">
        <v>152</v>
      </c>
      <c r="Q72" s="128" t="s">
        <v>152</v>
      </c>
      <c r="R72" s="128">
        <v>213</v>
      </c>
      <c r="S72" s="128">
        <v>2005</v>
      </c>
    </row>
    <row r="73" spans="1:19" s="29" customFormat="1" ht="18" customHeight="1">
      <c r="A73" s="15" t="s">
        <v>102</v>
      </c>
      <c r="B73" s="131">
        <v>2805</v>
      </c>
      <c r="C73" s="131">
        <v>72660</v>
      </c>
      <c r="D73" s="128" t="s">
        <v>152</v>
      </c>
      <c r="E73" s="128" t="s">
        <v>152</v>
      </c>
      <c r="F73" s="128">
        <v>300</v>
      </c>
      <c r="G73" s="128">
        <v>2800</v>
      </c>
      <c r="H73" s="128">
        <v>442</v>
      </c>
      <c r="I73" s="128">
        <v>6985</v>
      </c>
      <c r="J73" s="128">
        <v>1119</v>
      </c>
      <c r="K73" s="128">
        <v>29200</v>
      </c>
      <c r="L73" s="128">
        <v>12252</v>
      </c>
      <c r="M73" s="128">
        <v>323740</v>
      </c>
      <c r="N73" s="128">
        <v>2010</v>
      </c>
      <c r="O73" s="128">
        <v>41355</v>
      </c>
      <c r="P73" s="128">
        <v>197</v>
      </c>
      <c r="Q73" s="128">
        <v>6500</v>
      </c>
      <c r="R73" s="128">
        <v>635</v>
      </c>
      <c r="S73" s="128">
        <v>10501</v>
      </c>
    </row>
    <row r="74" spans="1:19" s="29" customFormat="1" ht="18" customHeight="1">
      <c r="A74" s="15" t="s">
        <v>103</v>
      </c>
      <c r="B74" s="131">
        <v>14322</v>
      </c>
      <c r="C74" s="131">
        <v>180545</v>
      </c>
      <c r="D74" s="128" t="s">
        <v>152</v>
      </c>
      <c r="E74" s="128" t="s">
        <v>152</v>
      </c>
      <c r="F74" s="128">
        <v>323</v>
      </c>
      <c r="G74" s="128">
        <v>2000</v>
      </c>
      <c r="H74" s="128">
        <v>786</v>
      </c>
      <c r="I74" s="128">
        <v>21963</v>
      </c>
      <c r="J74" s="128">
        <v>2240</v>
      </c>
      <c r="K74" s="128">
        <v>44305</v>
      </c>
      <c r="L74" s="128">
        <v>7905</v>
      </c>
      <c r="M74" s="128">
        <v>203430</v>
      </c>
      <c r="N74" s="128">
        <v>5190</v>
      </c>
      <c r="O74" s="128">
        <v>99910</v>
      </c>
      <c r="P74" s="128">
        <v>758</v>
      </c>
      <c r="Q74" s="128">
        <v>21241</v>
      </c>
      <c r="R74" s="128">
        <v>1070</v>
      </c>
      <c r="S74" s="128">
        <v>15289</v>
      </c>
    </row>
    <row r="75" spans="1:19" s="29" customFormat="1" ht="18" customHeight="1">
      <c r="A75" s="15" t="s">
        <v>104</v>
      </c>
      <c r="B75" s="131">
        <v>4746</v>
      </c>
      <c r="C75" s="131">
        <v>61140</v>
      </c>
      <c r="D75" s="128">
        <v>221</v>
      </c>
      <c r="E75" s="128">
        <v>3500</v>
      </c>
      <c r="F75" s="128">
        <v>356</v>
      </c>
      <c r="G75" s="128">
        <v>8800</v>
      </c>
      <c r="H75" s="128">
        <v>1589</v>
      </c>
      <c r="I75" s="128">
        <v>27790</v>
      </c>
      <c r="J75" s="128">
        <v>1525</v>
      </c>
      <c r="K75" s="128">
        <v>38209</v>
      </c>
      <c r="L75" s="128">
        <v>3135</v>
      </c>
      <c r="M75" s="128">
        <v>50732</v>
      </c>
      <c r="N75" s="128">
        <v>8685</v>
      </c>
      <c r="O75" s="128">
        <v>160183</v>
      </c>
      <c r="P75" s="128">
        <v>505</v>
      </c>
      <c r="Q75" s="128">
        <v>4875</v>
      </c>
      <c r="R75" s="128">
        <v>81</v>
      </c>
      <c r="S75" s="128">
        <v>900</v>
      </c>
    </row>
    <row r="76" spans="1:19" s="29" customFormat="1" ht="18" customHeight="1">
      <c r="A76" s="15"/>
      <c r="B76" s="14"/>
      <c r="C76" s="14"/>
      <c r="D76" s="21"/>
      <c r="E76" s="21"/>
      <c r="F76" s="21"/>
      <c r="G76" s="128" t="s">
        <v>167</v>
      </c>
      <c r="H76" s="21"/>
      <c r="I76" s="21"/>
      <c r="J76" s="21"/>
      <c r="K76" s="21"/>
      <c r="L76" s="21"/>
      <c r="M76" s="21"/>
      <c r="N76" s="21"/>
      <c r="O76" s="190" t="s">
        <v>167</v>
      </c>
      <c r="P76" s="21"/>
      <c r="Q76" s="21"/>
      <c r="R76" s="21"/>
      <c r="S76" s="21"/>
    </row>
    <row r="77" spans="1:19" s="29" customFormat="1" ht="18" customHeight="1">
      <c r="A77" s="15" t="s">
        <v>105</v>
      </c>
      <c r="B77" s="131">
        <v>4020</v>
      </c>
      <c r="C77" s="131">
        <v>56350</v>
      </c>
      <c r="D77" s="128" t="s">
        <v>152</v>
      </c>
      <c r="E77" s="128" t="s">
        <v>152</v>
      </c>
      <c r="F77" s="128" t="s">
        <v>152</v>
      </c>
      <c r="G77" s="128" t="s">
        <v>152</v>
      </c>
      <c r="H77" s="128">
        <v>699</v>
      </c>
      <c r="I77" s="128">
        <v>9593</v>
      </c>
      <c r="J77" s="128">
        <v>846</v>
      </c>
      <c r="K77" s="128">
        <v>9151</v>
      </c>
      <c r="L77" s="128">
        <v>2615</v>
      </c>
      <c r="M77" s="128">
        <v>50294</v>
      </c>
      <c r="N77" s="128">
        <v>3447</v>
      </c>
      <c r="O77" s="128">
        <v>90270</v>
      </c>
      <c r="P77" s="128">
        <v>1000</v>
      </c>
      <c r="Q77" s="128">
        <v>27200</v>
      </c>
      <c r="R77" s="128">
        <v>30</v>
      </c>
      <c r="S77" s="128">
        <v>642</v>
      </c>
    </row>
    <row r="78" spans="1:19" s="29" customFormat="1" ht="18" customHeight="1">
      <c r="A78" s="15" t="s">
        <v>106</v>
      </c>
      <c r="B78" s="131">
        <v>2761</v>
      </c>
      <c r="C78" s="131">
        <v>33397</v>
      </c>
      <c r="D78" s="128">
        <v>421</v>
      </c>
      <c r="E78" s="128">
        <v>14500</v>
      </c>
      <c r="F78" s="128" t="s">
        <v>152</v>
      </c>
      <c r="G78" s="128" t="s">
        <v>152</v>
      </c>
      <c r="H78" s="128">
        <v>3832</v>
      </c>
      <c r="I78" s="128">
        <v>87075</v>
      </c>
      <c r="J78" s="128">
        <v>20958</v>
      </c>
      <c r="K78" s="128">
        <v>515598</v>
      </c>
      <c r="L78" s="128">
        <v>6185</v>
      </c>
      <c r="M78" s="128">
        <v>115270</v>
      </c>
      <c r="N78" s="128">
        <v>2402</v>
      </c>
      <c r="O78" s="128">
        <v>33257</v>
      </c>
      <c r="P78" s="128">
        <v>3690</v>
      </c>
      <c r="Q78" s="128">
        <v>111400</v>
      </c>
      <c r="R78" s="128" t="s">
        <v>152</v>
      </c>
      <c r="S78" s="128" t="s">
        <v>152</v>
      </c>
    </row>
    <row r="79" spans="1:19" s="29" customFormat="1" ht="18" customHeight="1">
      <c r="A79" s="15" t="s">
        <v>107</v>
      </c>
      <c r="B79" s="131">
        <v>2944</v>
      </c>
      <c r="C79" s="131">
        <v>68700</v>
      </c>
      <c r="D79" s="128" t="s">
        <v>152</v>
      </c>
      <c r="E79" s="128" t="s">
        <v>152</v>
      </c>
      <c r="F79" s="128" t="s">
        <v>152</v>
      </c>
      <c r="G79" s="128" t="s">
        <v>152</v>
      </c>
      <c r="H79" s="128">
        <v>2520</v>
      </c>
      <c r="I79" s="128">
        <v>56146</v>
      </c>
      <c r="J79" s="128">
        <v>16607</v>
      </c>
      <c r="K79" s="128">
        <v>306792</v>
      </c>
      <c r="L79" s="128">
        <v>7395</v>
      </c>
      <c r="M79" s="128">
        <v>220800</v>
      </c>
      <c r="N79" s="128">
        <v>2279</v>
      </c>
      <c r="O79" s="128">
        <v>25350</v>
      </c>
      <c r="P79" s="128">
        <v>756</v>
      </c>
      <c r="Q79" s="128">
        <v>44830</v>
      </c>
      <c r="R79" s="128">
        <v>207</v>
      </c>
      <c r="S79" s="128">
        <v>1702</v>
      </c>
    </row>
    <row r="80" spans="1:19" s="29" customFormat="1" ht="18" customHeight="1">
      <c r="A80" s="23" t="s">
        <v>108</v>
      </c>
      <c r="B80" s="132">
        <v>2655</v>
      </c>
      <c r="C80" s="133">
        <v>39000</v>
      </c>
      <c r="D80" s="134" t="s">
        <v>152</v>
      </c>
      <c r="E80" s="134" t="s">
        <v>152</v>
      </c>
      <c r="F80" s="134">
        <v>1566</v>
      </c>
      <c r="G80" s="134">
        <v>27600</v>
      </c>
      <c r="H80" s="134">
        <v>630</v>
      </c>
      <c r="I80" s="134">
        <v>15050</v>
      </c>
      <c r="J80" s="134">
        <v>424</v>
      </c>
      <c r="K80" s="134">
        <v>10800</v>
      </c>
      <c r="L80" s="134">
        <v>9900</v>
      </c>
      <c r="M80" s="134">
        <v>265870</v>
      </c>
      <c r="N80" s="134">
        <v>730</v>
      </c>
      <c r="O80" s="134">
        <v>28650</v>
      </c>
      <c r="P80" s="134">
        <v>833</v>
      </c>
      <c r="Q80" s="134">
        <v>16792</v>
      </c>
      <c r="R80" s="134">
        <v>131</v>
      </c>
      <c r="S80" s="134">
        <v>5400</v>
      </c>
    </row>
    <row r="81" spans="1:13" ht="18" customHeight="1">
      <c r="A81" s="3" t="s">
        <v>27</v>
      </c>
      <c r="M81" s="124" t="s">
        <v>167</v>
      </c>
    </row>
  </sheetData>
  <sheetProtection/>
  <mergeCells count="30">
    <mergeCell ref="R59:S59"/>
    <mergeCell ref="A31:S31"/>
    <mergeCell ref="A32:S32"/>
    <mergeCell ref="F59:G59"/>
    <mergeCell ref="H59:I59"/>
    <mergeCell ref="J59:K59"/>
    <mergeCell ref="L59:M59"/>
    <mergeCell ref="A59:A60"/>
    <mergeCell ref="A34:A35"/>
    <mergeCell ref="B59:C59"/>
    <mergeCell ref="D59:E59"/>
    <mergeCell ref="P6:Q6"/>
    <mergeCell ref="A6:A7"/>
    <mergeCell ref="B6:C6"/>
    <mergeCell ref="D6:E6"/>
    <mergeCell ref="F6:G6"/>
    <mergeCell ref="N59:O59"/>
    <mergeCell ref="P59:Q59"/>
    <mergeCell ref="N34:O34"/>
    <mergeCell ref="J34:K34"/>
    <mergeCell ref="A2:S2"/>
    <mergeCell ref="A3:I3"/>
    <mergeCell ref="K3:S3"/>
    <mergeCell ref="A4:I4"/>
    <mergeCell ref="K4:S4"/>
    <mergeCell ref="R6:S6"/>
    <mergeCell ref="H6:I6"/>
    <mergeCell ref="K6:K7"/>
    <mergeCell ref="L6:M6"/>
    <mergeCell ref="N6:O6"/>
  </mergeCells>
  <printOptions/>
  <pageMargins left="1.3779527559055118" right="0.1968503937007874" top="0.984251968503937" bottom="0.984251968503937" header="0.5118110236220472" footer="0.5118110236220472"/>
  <pageSetup fitToHeight="1" fitToWidth="1" horizontalDpi="600" verticalDpi="600" orientation="landscape" paperSize="8" scale="52" r:id="rId1"/>
</worksheet>
</file>

<file path=xl/worksheets/sheet2.xml><?xml version="1.0" encoding="utf-8"?>
<worksheet xmlns="http://schemas.openxmlformats.org/spreadsheetml/2006/main" xmlns:r="http://schemas.openxmlformats.org/officeDocument/2006/relationships">
  <sheetPr>
    <pageSetUpPr fitToPage="1"/>
  </sheetPr>
  <dimension ref="A1:AU85"/>
  <sheetViews>
    <sheetView zoomScalePageLayoutView="0" workbookViewId="0" topLeftCell="E31">
      <selection activeCell="L41" sqref="L41"/>
    </sheetView>
  </sheetViews>
  <sheetFormatPr defaultColWidth="10.59765625" defaultRowHeight="15"/>
  <cols>
    <col min="1" max="1" width="14.8984375" style="3" customWidth="1"/>
    <col min="2" max="12" width="12.09765625" style="3" customWidth="1"/>
    <col min="13" max="13" width="12.69921875" style="3" customWidth="1"/>
    <col min="14" max="14" width="12.5" style="3" customWidth="1"/>
    <col min="15" max="15" width="12.69921875" style="3" customWidth="1"/>
    <col min="16" max="16" width="12.09765625" style="3" customWidth="1"/>
    <col min="17" max="17" width="13.59765625" style="3" customWidth="1"/>
    <col min="18" max="26" width="8.59765625" style="3" customWidth="1"/>
    <col min="27" max="27" width="6.59765625" style="3" customWidth="1"/>
    <col min="28" max="28" width="7.59765625" style="3" customWidth="1"/>
    <col min="29" max="29" width="6.59765625" style="3" customWidth="1"/>
    <col min="30" max="30" width="7.59765625" style="3" customWidth="1"/>
    <col min="31" max="42" width="6.59765625" style="3" customWidth="1"/>
    <col min="43" max="16384" width="10.59765625" style="3" customWidth="1"/>
  </cols>
  <sheetData>
    <row r="1" spans="1:47" s="4" customFormat="1" ht="19.5" customHeight="1">
      <c r="A1" s="1" t="s">
        <v>228</v>
      </c>
      <c r="Q1" s="2" t="s">
        <v>229</v>
      </c>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row>
    <row r="2" spans="1:47" s="29" customFormat="1" ht="19.5" customHeight="1">
      <c r="A2" s="284" t="s">
        <v>173</v>
      </c>
      <c r="B2" s="285"/>
      <c r="C2" s="285"/>
      <c r="D2" s="285"/>
      <c r="E2" s="285"/>
      <c r="F2" s="285"/>
      <c r="G2" s="285"/>
      <c r="H2" s="285"/>
      <c r="I2" s="285"/>
      <c r="J2" s="285"/>
      <c r="K2" s="285"/>
      <c r="L2" s="285"/>
      <c r="M2" s="285"/>
      <c r="N2" s="285"/>
      <c r="O2" s="285"/>
      <c r="P2" s="285"/>
      <c r="Q2" s="285"/>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row>
    <row r="3" spans="1:47" s="29" customFormat="1" ht="19.5" customHeight="1">
      <c r="A3" s="289" t="s">
        <v>109</v>
      </c>
      <c r="B3" s="289"/>
      <c r="C3" s="289"/>
      <c r="D3" s="289"/>
      <c r="E3" s="289"/>
      <c r="F3" s="289"/>
      <c r="G3" s="289"/>
      <c r="H3" s="289"/>
      <c r="I3" s="289"/>
      <c r="J3" s="289"/>
      <c r="K3" s="289"/>
      <c r="L3" s="289"/>
      <c r="M3" s="289"/>
      <c r="N3" s="289"/>
      <c r="O3" s="289"/>
      <c r="P3" s="289"/>
      <c r="Q3" s="289"/>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row>
    <row r="4" spans="3:47" s="29" customFormat="1" ht="18" customHeight="1" thickBot="1">
      <c r="C4" s="37"/>
      <c r="D4" s="37"/>
      <c r="E4" s="37"/>
      <c r="F4" s="37"/>
      <c r="G4" s="37"/>
      <c r="H4" s="37"/>
      <c r="I4" s="37"/>
      <c r="J4" s="37"/>
      <c r="K4" s="37"/>
      <c r="L4" s="37"/>
      <c r="M4" s="37"/>
      <c r="N4" s="37"/>
      <c r="O4" s="37"/>
      <c r="P4" s="37"/>
      <c r="Q4" s="38" t="s">
        <v>29</v>
      </c>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row>
    <row r="5" spans="1:47" s="29" customFormat="1" ht="18" customHeight="1">
      <c r="A5" s="290" t="s">
        <v>1</v>
      </c>
      <c r="B5" s="293" t="s">
        <v>30</v>
      </c>
      <c r="C5" s="294"/>
      <c r="D5" s="295" t="s">
        <v>31</v>
      </c>
      <c r="E5" s="295"/>
      <c r="F5" s="295"/>
      <c r="G5" s="295"/>
      <c r="H5" s="295"/>
      <c r="I5" s="295"/>
      <c r="J5" s="295"/>
      <c r="K5" s="296"/>
      <c r="L5" s="293" t="s">
        <v>110</v>
      </c>
      <c r="M5" s="295"/>
      <c r="N5" s="295"/>
      <c r="O5" s="295"/>
      <c r="P5" s="295"/>
      <c r="Q5" s="295"/>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row>
    <row r="6" spans="1:47" s="29" customFormat="1" ht="18" customHeight="1">
      <c r="A6" s="291"/>
      <c r="B6" s="297" t="s">
        <v>32</v>
      </c>
      <c r="C6" s="299" t="s">
        <v>111</v>
      </c>
      <c r="D6" s="286" t="s">
        <v>33</v>
      </c>
      <c r="E6" s="283"/>
      <c r="F6" s="282" t="s">
        <v>34</v>
      </c>
      <c r="G6" s="283"/>
      <c r="H6" s="282" t="s">
        <v>112</v>
      </c>
      <c r="I6" s="283"/>
      <c r="J6" s="282" t="s">
        <v>35</v>
      </c>
      <c r="K6" s="283"/>
      <c r="L6" s="282" t="s">
        <v>36</v>
      </c>
      <c r="M6" s="283"/>
      <c r="N6" s="282" t="s">
        <v>37</v>
      </c>
      <c r="O6" s="283"/>
      <c r="P6" s="282" t="s">
        <v>6</v>
      </c>
      <c r="Q6" s="28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row>
    <row r="7" spans="1:47" s="29" customFormat="1" ht="18" customHeight="1">
      <c r="A7" s="292"/>
      <c r="B7" s="298"/>
      <c r="C7" s="300"/>
      <c r="D7" s="41" t="s">
        <v>32</v>
      </c>
      <c r="E7" s="42" t="s">
        <v>111</v>
      </c>
      <c r="F7" s="39" t="s">
        <v>32</v>
      </c>
      <c r="G7" s="39" t="s">
        <v>111</v>
      </c>
      <c r="H7" s="39" t="s">
        <v>32</v>
      </c>
      <c r="I7" s="39" t="s">
        <v>111</v>
      </c>
      <c r="J7" s="39" t="s">
        <v>32</v>
      </c>
      <c r="K7" s="39" t="s">
        <v>111</v>
      </c>
      <c r="L7" s="39" t="s">
        <v>32</v>
      </c>
      <c r="M7" s="39" t="s">
        <v>111</v>
      </c>
      <c r="N7" s="39" t="s">
        <v>32</v>
      </c>
      <c r="O7" s="39" t="s">
        <v>111</v>
      </c>
      <c r="P7" s="39" t="s">
        <v>32</v>
      </c>
      <c r="Q7" s="40" t="s">
        <v>111</v>
      </c>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row>
    <row r="8" spans="1:47" s="29" customFormat="1" ht="18" customHeight="1">
      <c r="A8" s="125" t="s">
        <v>234</v>
      </c>
      <c r="B8" s="43">
        <v>6927</v>
      </c>
      <c r="C8" s="43">
        <v>683271</v>
      </c>
      <c r="D8" s="44">
        <v>3692</v>
      </c>
      <c r="E8" s="44">
        <v>486021</v>
      </c>
      <c r="F8" s="44">
        <v>2242</v>
      </c>
      <c r="G8" s="44">
        <v>122404</v>
      </c>
      <c r="H8" s="44">
        <v>424</v>
      </c>
      <c r="I8" s="44">
        <v>11076</v>
      </c>
      <c r="J8" s="44">
        <v>569</v>
      </c>
      <c r="K8" s="44">
        <v>63770</v>
      </c>
      <c r="L8" s="44">
        <v>6845</v>
      </c>
      <c r="M8" s="44">
        <v>675612</v>
      </c>
      <c r="N8" s="44">
        <v>82</v>
      </c>
      <c r="O8" s="44">
        <v>7659</v>
      </c>
      <c r="P8" s="21" t="s">
        <v>38</v>
      </c>
      <c r="Q8" s="21" t="s">
        <v>38</v>
      </c>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row>
    <row r="9" spans="1:47" s="29" customFormat="1" ht="18" customHeight="1">
      <c r="A9" s="126" t="s">
        <v>180</v>
      </c>
      <c r="B9" s="45">
        <v>6164</v>
      </c>
      <c r="C9" s="45">
        <v>660527</v>
      </c>
      <c r="D9" s="28">
        <v>3720</v>
      </c>
      <c r="E9" s="28">
        <v>491888</v>
      </c>
      <c r="F9" s="28">
        <v>1862</v>
      </c>
      <c r="G9" s="28">
        <v>103076</v>
      </c>
      <c r="H9" s="28">
        <v>51</v>
      </c>
      <c r="I9" s="28">
        <v>3668</v>
      </c>
      <c r="J9" s="28">
        <v>531</v>
      </c>
      <c r="K9" s="28">
        <v>61895</v>
      </c>
      <c r="L9" s="46">
        <v>6062</v>
      </c>
      <c r="M9" s="46">
        <v>651472</v>
      </c>
      <c r="N9" s="46">
        <v>102</v>
      </c>
      <c r="O9" s="46">
        <v>9055</v>
      </c>
      <c r="P9" s="21" t="s">
        <v>38</v>
      </c>
      <c r="Q9" s="21" t="s">
        <v>38</v>
      </c>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row>
    <row r="10" spans="1:47" s="29" customFormat="1" ht="18" customHeight="1">
      <c r="A10" s="126" t="s">
        <v>182</v>
      </c>
      <c r="B10" s="45">
        <v>7562</v>
      </c>
      <c r="C10" s="45">
        <v>815161</v>
      </c>
      <c r="D10" s="28">
        <v>4407</v>
      </c>
      <c r="E10" s="28">
        <v>587790</v>
      </c>
      <c r="F10" s="28">
        <v>2196</v>
      </c>
      <c r="G10" s="28">
        <v>119563</v>
      </c>
      <c r="H10" s="28">
        <v>18</v>
      </c>
      <c r="I10" s="28">
        <v>2287</v>
      </c>
      <c r="J10" s="28">
        <v>941</v>
      </c>
      <c r="K10" s="28">
        <v>105521</v>
      </c>
      <c r="L10" s="46">
        <v>7450</v>
      </c>
      <c r="M10" s="46">
        <v>804905</v>
      </c>
      <c r="N10" s="46">
        <v>112</v>
      </c>
      <c r="O10" s="46">
        <v>10256</v>
      </c>
      <c r="P10" s="44" t="s">
        <v>38</v>
      </c>
      <c r="Q10" s="44" t="s">
        <v>38</v>
      </c>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row>
    <row r="11" spans="1:47" s="29" customFormat="1" ht="18" customHeight="1">
      <c r="A11" s="126" t="s">
        <v>225</v>
      </c>
      <c r="B11" s="45">
        <v>6455</v>
      </c>
      <c r="C11" s="45">
        <v>662315</v>
      </c>
      <c r="D11" s="45">
        <v>3332</v>
      </c>
      <c r="E11" s="45">
        <v>438218</v>
      </c>
      <c r="F11" s="45">
        <v>2215</v>
      </c>
      <c r="G11" s="45">
        <v>120095</v>
      </c>
      <c r="H11" s="45">
        <v>15</v>
      </c>
      <c r="I11" s="45">
        <v>1950</v>
      </c>
      <c r="J11" s="45">
        <v>893</v>
      </c>
      <c r="K11" s="45">
        <v>102052</v>
      </c>
      <c r="L11" s="45">
        <v>6253</v>
      </c>
      <c r="M11" s="45">
        <v>641851</v>
      </c>
      <c r="N11" s="45">
        <v>202</v>
      </c>
      <c r="O11" s="45">
        <v>20464</v>
      </c>
      <c r="P11" s="21" t="s">
        <v>38</v>
      </c>
      <c r="Q11" s="21" t="s">
        <v>38</v>
      </c>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row>
    <row r="12" spans="1:47" ht="18" customHeight="1">
      <c r="A12" s="17" t="s">
        <v>235</v>
      </c>
      <c r="B12" s="18">
        <f>SUM(B14:B27)</f>
        <v>7286</v>
      </c>
      <c r="C12" s="18">
        <f>SUM(C14:C27)</f>
        <v>740543</v>
      </c>
      <c r="D12" s="18">
        <f aca="true" t="shared" si="0" ref="D12:Q12">SUM(D14:D27)</f>
        <v>3819</v>
      </c>
      <c r="E12" s="18">
        <f t="shared" si="0"/>
        <v>496566</v>
      </c>
      <c r="F12" s="18">
        <f t="shared" si="0"/>
        <v>2539</v>
      </c>
      <c r="G12" s="18">
        <f t="shared" si="0"/>
        <v>136554</v>
      </c>
      <c r="H12" s="18">
        <f t="shared" si="0"/>
        <v>19</v>
      </c>
      <c r="I12" s="18">
        <f t="shared" si="0"/>
        <v>2276</v>
      </c>
      <c r="J12" s="18">
        <f t="shared" si="0"/>
        <v>909</v>
      </c>
      <c r="K12" s="18">
        <f t="shared" si="0"/>
        <v>105147</v>
      </c>
      <c r="L12" s="18">
        <f t="shared" si="0"/>
        <v>7195</v>
      </c>
      <c r="M12" s="18">
        <f t="shared" si="0"/>
        <v>731384</v>
      </c>
      <c r="N12" s="18">
        <f t="shared" si="0"/>
        <v>90</v>
      </c>
      <c r="O12" s="18">
        <f t="shared" si="0"/>
        <v>9107</v>
      </c>
      <c r="P12" s="18">
        <f t="shared" si="0"/>
        <v>1</v>
      </c>
      <c r="Q12" s="18">
        <f t="shared" si="0"/>
        <v>52</v>
      </c>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row>
    <row r="13" spans="1:47" ht="18" customHeight="1">
      <c r="A13" s="19"/>
      <c r="B13" s="47"/>
      <c r="C13" s="47"/>
      <c r="D13" s="47"/>
      <c r="E13" s="47"/>
      <c r="F13" s="47"/>
      <c r="G13" s="47"/>
      <c r="H13" s="47"/>
      <c r="I13" s="47"/>
      <c r="J13" s="47"/>
      <c r="K13" s="47"/>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row>
    <row r="14" spans="1:47" ht="18" customHeight="1">
      <c r="A14" s="125" t="s">
        <v>236</v>
      </c>
      <c r="B14" s="135">
        <v>405</v>
      </c>
      <c r="C14" s="136">
        <v>41378</v>
      </c>
      <c r="D14" s="139">
        <v>206</v>
      </c>
      <c r="E14" s="139">
        <v>25745</v>
      </c>
      <c r="F14" s="139">
        <v>140</v>
      </c>
      <c r="G14" s="139">
        <v>8630</v>
      </c>
      <c r="H14" s="128">
        <v>1</v>
      </c>
      <c r="I14" s="128">
        <v>52</v>
      </c>
      <c r="J14" s="139">
        <v>58</v>
      </c>
      <c r="K14" s="139">
        <v>6951</v>
      </c>
      <c r="L14" s="129">
        <v>390</v>
      </c>
      <c r="M14" s="129">
        <v>40216</v>
      </c>
      <c r="N14" s="129">
        <v>14</v>
      </c>
      <c r="O14" s="129">
        <v>1110</v>
      </c>
      <c r="P14" s="128">
        <v>1</v>
      </c>
      <c r="Q14" s="128">
        <v>52</v>
      </c>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row>
    <row r="15" spans="1:47" ht="18" customHeight="1">
      <c r="A15" s="15" t="s">
        <v>98</v>
      </c>
      <c r="B15" s="135">
        <v>589</v>
      </c>
      <c r="C15" s="136">
        <v>63645</v>
      </c>
      <c r="D15" s="139">
        <v>264</v>
      </c>
      <c r="E15" s="139">
        <v>33904</v>
      </c>
      <c r="F15" s="139">
        <v>144</v>
      </c>
      <c r="G15" s="139">
        <v>8715</v>
      </c>
      <c r="H15" s="128">
        <v>1</v>
      </c>
      <c r="I15" s="128">
        <v>51</v>
      </c>
      <c r="J15" s="139">
        <v>180</v>
      </c>
      <c r="K15" s="139">
        <v>20975</v>
      </c>
      <c r="L15" s="129">
        <v>586</v>
      </c>
      <c r="M15" s="129">
        <v>63347</v>
      </c>
      <c r="N15" s="129">
        <v>3</v>
      </c>
      <c r="O15" s="129">
        <v>298</v>
      </c>
      <c r="P15" s="128" t="s">
        <v>152</v>
      </c>
      <c r="Q15" s="128" t="s">
        <v>152</v>
      </c>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row>
    <row r="16" spans="1:47" ht="18" customHeight="1">
      <c r="A16" s="15" t="s">
        <v>99</v>
      </c>
      <c r="B16" s="136">
        <v>568</v>
      </c>
      <c r="C16" s="136">
        <v>61088</v>
      </c>
      <c r="D16" s="139">
        <v>343</v>
      </c>
      <c r="E16" s="139">
        <v>44023</v>
      </c>
      <c r="F16" s="139">
        <v>162</v>
      </c>
      <c r="G16" s="139">
        <v>9457</v>
      </c>
      <c r="H16" s="128">
        <v>2</v>
      </c>
      <c r="I16" s="128">
        <v>250</v>
      </c>
      <c r="J16" s="139">
        <v>61</v>
      </c>
      <c r="K16" s="139">
        <v>7358</v>
      </c>
      <c r="L16" s="129">
        <v>560</v>
      </c>
      <c r="M16" s="129">
        <v>60446</v>
      </c>
      <c r="N16" s="129">
        <v>8</v>
      </c>
      <c r="O16" s="129">
        <v>642</v>
      </c>
      <c r="P16" s="128" t="s">
        <v>152</v>
      </c>
      <c r="Q16" s="128" t="s">
        <v>152</v>
      </c>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row>
    <row r="17" spans="1:47" ht="18" customHeight="1">
      <c r="A17" s="15" t="s">
        <v>151</v>
      </c>
      <c r="B17" s="135">
        <v>605</v>
      </c>
      <c r="C17" s="136">
        <v>66825</v>
      </c>
      <c r="D17" s="139">
        <v>375</v>
      </c>
      <c r="E17" s="139">
        <v>50379</v>
      </c>
      <c r="F17" s="139">
        <v>166</v>
      </c>
      <c r="G17" s="139">
        <v>8818</v>
      </c>
      <c r="H17" s="128">
        <v>1</v>
      </c>
      <c r="I17" s="128">
        <v>71</v>
      </c>
      <c r="J17" s="139">
        <v>63</v>
      </c>
      <c r="K17" s="139">
        <v>7557</v>
      </c>
      <c r="L17" s="129">
        <v>600</v>
      </c>
      <c r="M17" s="129">
        <v>66240</v>
      </c>
      <c r="N17" s="129">
        <v>5</v>
      </c>
      <c r="O17" s="129">
        <v>585</v>
      </c>
      <c r="P17" s="128" t="s">
        <v>152</v>
      </c>
      <c r="Q17" s="128" t="s">
        <v>152</v>
      </c>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row>
    <row r="18" spans="1:47" ht="18" customHeight="1">
      <c r="A18" s="15"/>
      <c r="B18" s="48"/>
      <c r="C18" s="49"/>
      <c r="D18" s="50"/>
      <c r="E18" s="50"/>
      <c r="F18" s="139" t="s">
        <v>159</v>
      </c>
      <c r="G18" s="50"/>
      <c r="H18" s="50"/>
      <c r="I18" s="139" t="s">
        <v>167</v>
      </c>
      <c r="J18" s="50"/>
      <c r="K18" s="50"/>
      <c r="L18" s="22"/>
      <c r="M18" s="22"/>
      <c r="N18" s="22"/>
      <c r="O18" s="22"/>
      <c r="P18" s="22"/>
      <c r="Q18" s="22"/>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row>
    <row r="19" spans="1:47" ht="18" customHeight="1">
      <c r="A19" s="15" t="s">
        <v>101</v>
      </c>
      <c r="B19" s="135">
        <v>486</v>
      </c>
      <c r="C19" s="136">
        <v>52001</v>
      </c>
      <c r="D19" s="140">
        <v>297</v>
      </c>
      <c r="E19" s="140">
        <v>38744</v>
      </c>
      <c r="F19" s="140">
        <v>140</v>
      </c>
      <c r="G19" s="140">
        <v>7485</v>
      </c>
      <c r="H19" s="128">
        <v>2</v>
      </c>
      <c r="I19" s="128">
        <v>153</v>
      </c>
      <c r="J19" s="140">
        <v>47</v>
      </c>
      <c r="K19" s="140">
        <v>5619</v>
      </c>
      <c r="L19" s="129">
        <v>481</v>
      </c>
      <c r="M19" s="129">
        <v>51635</v>
      </c>
      <c r="N19" s="129">
        <v>5</v>
      </c>
      <c r="O19" s="129">
        <v>366</v>
      </c>
      <c r="P19" s="128" t="s">
        <v>152</v>
      </c>
      <c r="Q19" s="128" t="s">
        <v>152</v>
      </c>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row>
    <row r="20" spans="1:47" ht="18" customHeight="1">
      <c r="A20" s="15" t="s">
        <v>102</v>
      </c>
      <c r="B20" s="135">
        <v>704</v>
      </c>
      <c r="C20" s="136">
        <v>69910</v>
      </c>
      <c r="D20" s="139">
        <v>381</v>
      </c>
      <c r="E20" s="139">
        <v>48616</v>
      </c>
      <c r="F20" s="139">
        <v>262</v>
      </c>
      <c r="G20" s="139">
        <v>14174</v>
      </c>
      <c r="H20" s="128">
        <v>2</v>
      </c>
      <c r="I20" s="128">
        <v>355</v>
      </c>
      <c r="J20" s="139">
        <v>59</v>
      </c>
      <c r="K20" s="139">
        <v>6765</v>
      </c>
      <c r="L20" s="129">
        <v>697</v>
      </c>
      <c r="M20" s="129">
        <v>69064</v>
      </c>
      <c r="N20" s="129">
        <v>7</v>
      </c>
      <c r="O20" s="129">
        <v>846</v>
      </c>
      <c r="P20" s="128" t="s">
        <v>152</v>
      </c>
      <c r="Q20" s="128" t="s">
        <v>152</v>
      </c>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row>
    <row r="21" spans="1:47" ht="18" customHeight="1">
      <c r="A21" s="15" t="s">
        <v>103</v>
      </c>
      <c r="B21" s="135">
        <v>509</v>
      </c>
      <c r="C21" s="136">
        <v>56305</v>
      </c>
      <c r="D21" s="139">
        <v>349</v>
      </c>
      <c r="E21" s="139">
        <v>45320</v>
      </c>
      <c r="F21" s="139">
        <v>120</v>
      </c>
      <c r="G21" s="139">
        <v>6314</v>
      </c>
      <c r="H21" s="139" t="s">
        <v>152</v>
      </c>
      <c r="I21" s="139" t="s">
        <v>152</v>
      </c>
      <c r="J21" s="139">
        <v>40</v>
      </c>
      <c r="K21" s="139">
        <v>4671</v>
      </c>
      <c r="L21" s="129">
        <v>503</v>
      </c>
      <c r="M21" s="129">
        <v>55651</v>
      </c>
      <c r="N21" s="129">
        <v>6</v>
      </c>
      <c r="O21" s="129">
        <v>654</v>
      </c>
      <c r="P21" s="128" t="s">
        <v>152</v>
      </c>
      <c r="Q21" s="128" t="s">
        <v>152</v>
      </c>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row>
    <row r="22" spans="1:47" ht="18" customHeight="1">
      <c r="A22" s="15" t="s">
        <v>104</v>
      </c>
      <c r="B22" s="135">
        <v>600</v>
      </c>
      <c r="C22" s="136">
        <v>58878</v>
      </c>
      <c r="D22" s="139">
        <v>304</v>
      </c>
      <c r="E22" s="139">
        <v>39399</v>
      </c>
      <c r="F22" s="139">
        <v>246</v>
      </c>
      <c r="G22" s="139">
        <v>13471</v>
      </c>
      <c r="H22" s="128">
        <v>1</v>
      </c>
      <c r="I22" s="128">
        <v>140</v>
      </c>
      <c r="J22" s="139">
        <v>49</v>
      </c>
      <c r="K22" s="139">
        <v>5868</v>
      </c>
      <c r="L22" s="129">
        <v>595</v>
      </c>
      <c r="M22" s="129">
        <v>58285</v>
      </c>
      <c r="N22" s="129">
        <v>5</v>
      </c>
      <c r="O22" s="129">
        <v>593</v>
      </c>
      <c r="P22" s="128" t="s">
        <v>152</v>
      </c>
      <c r="Q22" s="128" t="s">
        <v>152</v>
      </c>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row>
    <row r="23" spans="1:47" ht="18" customHeight="1">
      <c r="A23" s="15"/>
      <c r="B23" s="48"/>
      <c r="C23" s="49"/>
      <c r="D23" s="50"/>
      <c r="E23" s="50"/>
      <c r="F23" s="50"/>
      <c r="G23" s="50"/>
      <c r="H23" s="50"/>
      <c r="I23" s="50"/>
      <c r="J23" s="50"/>
      <c r="K23" s="139" t="s">
        <v>167</v>
      </c>
      <c r="L23" s="22"/>
      <c r="M23" s="22"/>
      <c r="N23" s="22"/>
      <c r="O23" s="22"/>
      <c r="P23" s="22"/>
      <c r="Q23" s="22"/>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row>
    <row r="24" spans="1:47" ht="18" customHeight="1">
      <c r="A24" s="15" t="s">
        <v>105</v>
      </c>
      <c r="B24" s="135">
        <v>714</v>
      </c>
      <c r="C24" s="136">
        <v>72977</v>
      </c>
      <c r="D24" s="139">
        <v>351</v>
      </c>
      <c r="E24" s="139">
        <v>46440</v>
      </c>
      <c r="F24" s="139">
        <v>242</v>
      </c>
      <c r="G24" s="139">
        <v>12857</v>
      </c>
      <c r="H24" s="128">
        <v>2</v>
      </c>
      <c r="I24" s="128">
        <v>182</v>
      </c>
      <c r="J24" s="139">
        <v>119</v>
      </c>
      <c r="K24" s="139">
        <v>13498</v>
      </c>
      <c r="L24" s="129">
        <v>708</v>
      </c>
      <c r="M24" s="129">
        <v>72281</v>
      </c>
      <c r="N24" s="129">
        <v>6</v>
      </c>
      <c r="O24" s="129">
        <v>696</v>
      </c>
      <c r="P24" s="128" t="s">
        <v>152</v>
      </c>
      <c r="Q24" s="128" t="s">
        <v>152</v>
      </c>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row>
    <row r="25" spans="1:47" ht="18" customHeight="1">
      <c r="A25" s="15" t="s">
        <v>106</v>
      </c>
      <c r="B25" s="135">
        <v>689</v>
      </c>
      <c r="C25" s="136">
        <v>64694</v>
      </c>
      <c r="D25" s="140">
        <v>323</v>
      </c>
      <c r="E25" s="140">
        <v>42487</v>
      </c>
      <c r="F25" s="140">
        <v>315</v>
      </c>
      <c r="G25" s="140">
        <v>15809</v>
      </c>
      <c r="H25" s="140">
        <v>2</v>
      </c>
      <c r="I25" s="140">
        <v>638</v>
      </c>
      <c r="J25" s="140">
        <v>49</v>
      </c>
      <c r="K25" s="140">
        <v>5760</v>
      </c>
      <c r="L25" s="129">
        <v>674</v>
      </c>
      <c r="M25" s="129">
        <v>63423</v>
      </c>
      <c r="N25" s="129">
        <v>15</v>
      </c>
      <c r="O25" s="129">
        <v>1271</v>
      </c>
      <c r="P25" s="128" t="s">
        <v>152</v>
      </c>
      <c r="Q25" s="128" t="s">
        <v>152</v>
      </c>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row>
    <row r="26" spans="1:47" ht="18" customHeight="1">
      <c r="A26" s="15" t="s">
        <v>107</v>
      </c>
      <c r="B26" s="135">
        <v>772</v>
      </c>
      <c r="C26" s="136">
        <v>72299</v>
      </c>
      <c r="D26" s="139">
        <v>341</v>
      </c>
      <c r="E26" s="139">
        <v>43712</v>
      </c>
      <c r="F26" s="139">
        <v>310</v>
      </c>
      <c r="G26" s="139">
        <v>15871</v>
      </c>
      <c r="H26" s="139">
        <v>4</v>
      </c>
      <c r="I26" s="139">
        <v>278</v>
      </c>
      <c r="J26" s="139">
        <v>117</v>
      </c>
      <c r="K26" s="139">
        <v>12438</v>
      </c>
      <c r="L26" s="129">
        <v>765</v>
      </c>
      <c r="M26" s="129">
        <v>71444</v>
      </c>
      <c r="N26" s="129">
        <v>7</v>
      </c>
      <c r="O26" s="129">
        <v>855</v>
      </c>
      <c r="P26" s="128" t="s">
        <v>152</v>
      </c>
      <c r="Q26" s="128" t="s">
        <v>152</v>
      </c>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row>
    <row r="27" spans="1:47" ht="18" customHeight="1">
      <c r="A27" s="23" t="s">
        <v>108</v>
      </c>
      <c r="B27" s="137">
        <v>645</v>
      </c>
      <c r="C27" s="138">
        <v>60543</v>
      </c>
      <c r="D27" s="139">
        <v>285</v>
      </c>
      <c r="E27" s="139">
        <v>37797</v>
      </c>
      <c r="F27" s="139">
        <v>292</v>
      </c>
      <c r="G27" s="139">
        <v>14953</v>
      </c>
      <c r="H27" s="128">
        <v>1</v>
      </c>
      <c r="I27" s="128">
        <v>106</v>
      </c>
      <c r="J27" s="139">
        <v>67</v>
      </c>
      <c r="K27" s="139">
        <v>7687</v>
      </c>
      <c r="L27" s="129">
        <v>636</v>
      </c>
      <c r="M27" s="129">
        <v>59352</v>
      </c>
      <c r="N27" s="129">
        <v>9</v>
      </c>
      <c r="O27" s="129">
        <v>1191</v>
      </c>
      <c r="P27" s="128" t="s">
        <v>152</v>
      </c>
      <c r="Q27" s="128" t="s">
        <v>152</v>
      </c>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row>
    <row r="28" spans="1:47" ht="15" customHeight="1">
      <c r="A28" s="51" t="s">
        <v>155</v>
      </c>
      <c r="D28" s="52"/>
      <c r="E28" s="52"/>
      <c r="F28" s="52"/>
      <c r="G28" s="52"/>
      <c r="H28" s="52"/>
      <c r="I28" s="52"/>
      <c r="J28" s="52"/>
      <c r="K28" s="52"/>
      <c r="L28" s="52"/>
      <c r="M28" s="52"/>
      <c r="N28" s="237" t="s">
        <v>167</v>
      </c>
      <c r="O28" s="52"/>
      <c r="P28" s="52"/>
      <c r="Q28" s="52"/>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row>
    <row r="29" spans="1:47" ht="15" customHeight="1">
      <c r="A29" s="3" t="s">
        <v>9</v>
      </c>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row>
    <row r="30" spans="15:47" ht="19.5" customHeight="1">
      <c r="O30" s="18"/>
      <c r="P30" s="18"/>
      <c r="Q30" s="18"/>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row>
    <row r="31" spans="15:17" ht="19.5" customHeight="1">
      <c r="O31" s="53"/>
      <c r="P31" s="53"/>
      <c r="Q31" s="53"/>
    </row>
    <row r="32" spans="15:17" ht="19.5" customHeight="1">
      <c r="O32" s="18"/>
      <c r="P32" s="18"/>
      <c r="Q32" s="18"/>
    </row>
    <row r="33" spans="1:17" s="29" customFormat="1" ht="19.5" customHeight="1">
      <c r="A33" s="284" t="s">
        <v>174</v>
      </c>
      <c r="B33" s="285"/>
      <c r="C33" s="285"/>
      <c r="D33" s="285"/>
      <c r="E33" s="285"/>
      <c r="F33" s="285"/>
      <c r="G33" s="285"/>
      <c r="J33" s="284" t="s">
        <v>175</v>
      </c>
      <c r="K33" s="284"/>
      <c r="L33" s="284"/>
      <c r="M33" s="284"/>
      <c r="N33" s="284"/>
      <c r="O33" s="284"/>
      <c r="P33" s="284"/>
      <c r="Q33" s="285"/>
    </row>
    <row r="34" spans="1:24" s="29" customFormat="1" ht="19.5" customHeight="1">
      <c r="A34" s="272" t="s">
        <v>39</v>
      </c>
      <c r="B34" s="272"/>
      <c r="C34" s="272"/>
      <c r="D34" s="272"/>
      <c r="E34" s="272"/>
      <c r="F34" s="272"/>
      <c r="G34" s="272"/>
      <c r="J34" s="287" t="s">
        <v>240</v>
      </c>
      <c r="K34" s="288"/>
      <c r="L34" s="288"/>
      <c r="M34" s="288"/>
      <c r="N34" s="288"/>
      <c r="O34" s="288"/>
      <c r="P34" s="288"/>
      <c r="Q34" s="288"/>
      <c r="R34" s="36"/>
      <c r="S34" s="36"/>
      <c r="T34" s="36"/>
      <c r="U34" s="36"/>
      <c r="V34" s="36"/>
      <c r="W34" s="36"/>
      <c r="X34" s="36"/>
    </row>
    <row r="35" spans="7:24" s="29" customFormat="1" ht="18" customHeight="1" thickBot="1">
      <c r="G35" s="54" t="s">
        <v>40</v>
      </c>
      <c r="R35" s="36"/>
      <c r="S35" s="36"/>
      <c r="T35" s="36"/>
      <c r="U35" s="36"/>
      <c r="V35" s="36"/>
      <c r="W35" s="36"/>
      <c r="X35" s="36"/>
    </row>
    <row r="36" spans="1:30" s="56" customFormat="1" ht="18" customHeight="1">
      <c r="A36" s="273" t="s">
        <v>41</v>
      </c>
      <c r="B36" s="274" t="s">
        <v>42</v>
      </c>
      <c r="C36" s="276" t="s">
        <v>185</v>
      </c>
      <c r="D36" s="274" t="s">
        <v>43</v>
      </c>
      <c r="E36" s="278" t="s">
        <v>183</v>
      </c>
      <c r="F36" s="278" t="s">
        <v>184</v>
      </c>
      <c r="G36" s="280" t="s">
        <v>156</v>
      </c>
      <c r="H36" s="55"/>
      <c r="J36" s="380" t="s">
        <v>141</v>
      </c>
      <c r="K36" s="270"/>
      <c r="L36" s="268"/>
      <c r="M36" s="268" t="s">
        <v>44</v>
      </c>
      <c r="N36" s="264" t="s">
        <v>45</v>
      </c>
      <c r="O36" s="265"/>
      <c r="P36" s="266"/>
      <c r="Q36" s="261" t="s">
        <v>46</v>
      </c>
      <c r="R36" s="5"/>
      <c r="S36" s="5"/>
      <c r="T36" s="5"/>
      <c r="U36" s="5"/>
      <c r="V36" s="5"/>
      <c r="W36" s="5"/>
      <c r="X36" s="5"/>
      <c r="Y36" s="57"/>
      <c r="Z36" s="57"/>
      <c r="AA36" s="57"/>
      <c r="AB36" s="57"/>
      <c r="AC36" s="57"/>
      <c r="AD36" s="58"/>
    </row>
    <row r="37" spans="1:30" ht="18" customHeight="1">
      <c r="A37" s="269"/>
      <c r="B37" s="275"/>
      <c r="C37" s="277"/>
      <c r="D37" s="275"/>
      <c r="E37" s="279"/>
      <c r="F37" s="279"/>
      <c r="G37" s="281"/>
      <c r="H37" s="55"/>
      <c r="I37" s="56"/>
      <c r="J37" s="271"/>
      <c r="K37" s="271"/>
      <c r="L37" s="269"/>
      <c r="M37" s="269"/>
      <c r="N37" s="32" t="s">
        <v>47</v>
      </c>
      <c r="O37" s="59" t="s">
        <v>48</v>
      </c>
      <c r="P37" s="59" t="s">
        <v>113</v>
      </c>
      <c r="Q37" s="262"/>
      <c r="R37" s="5"/>
      <c r="S37" s="5"/>
      <c r="T37" s="5"/>
      <c r="U37" s="5"/>
      <c r="V37" s="5"/>
      <c r="W37" s="5"/>
      <c r="X37" s="5"/>
      <c r="Y37" s="57"/>
      <c r="Z37" s="57"/>
      <c r="AA37" s="57"/>
      <c r="AB37" s="57"/>
      <c r="AC37" s="57"/>
      <c r="AD37" s="57"/>
    </row>
    <row r="38" spans="1:29" ht="18" customHeight="1">
      <c r="A38" s="126" t="s">
        <v>237</v>
      </c>
      <c r="B38" s="60">
        <v>7562</v>
      </c>
      <c r="C38" s="61">
        <v>6887</v>
      </c>
      <c r="D38" s="60">
        <v>26</v>
      </c>
      <c r="E38" s="61">
        <v>139</v>
      </c>
      <c r="F38" s="22" t="s">
        <v>38</v>
      </c>
      <c r="G38" s="61">
        <v>510</v>
      </c>
      <c r="H38" s="62"/>
      <c r="J38" s="57"/>
      <c r="K38" s="57"/>
      <c r="L38" s="63"/>
      <c r="M38" s="57"/>
      <c r="N38" s="57"/>
      <c r="O38" s="57"/>
      <c r="P38" s="57"/>
      <c r="Q38" s="64"/>
      <c r="R38" s="5"/>
      <c r="S38" s="5"/>
      <c r="T38" s="5"/>
      <c r="U38" s="5"/>
      <c r="V38" s="5"/>
      <c r="W38" s="5"/>
      <c r="X38" s="5"/>
      <c r="Y38" s="62"/>
      <c r="Z38" s="62"/>
      <c r="AA38" s="62"/>
      <c r="AB38" s="62"/>
      <c r="AC38" s="62"/>
    </row>
    <row r="39" spans="1:29" ht="18" customHeight="1">
      <c r="A39" s="126" t="s">
        <v>225</v>
      </c>
      <c r="B39" s="60">
        <v>6455</v>
      </c>
      <c r="C39" s="60">
        <v>5821</v>
      </c>
      <c r="D39" s="60">
        <v>60</v>
      </c>
      <c r="E39" s="60">
        <v>178</v>
      </c>
      <c r="F39" s="22" t="s">
        <v>38</v>
      </c>
      <c r="G39" s="60">
        <v>396</v>
      </c>
      <c r="H39" s="48"/>
      <c r="J39" s="267" t="s">
        <v>114</v>
      </c>
      <c r="K39" s="267"/>
      <c r="L39" s="66" t="s">
        <v>49</v>
      </c>
      <c r="M39" s="18">
        <v>452355</v>
      </c>
      <c r="N39" s="18">
        <v>445600</v>
      </c>
      <c r="O39" s="18">
        <v>441032</v>
      </c>
      <c r="P39" s="18">
        <v>4568</v>
      </c>
      <c r="Q39" s="18">
        <v>6755</v>
      </c>
      <c r="R39" s="5"/>
      <c r="S39" s="5"/>
      <c r="T39" s="5"/>
      <c r="U39" s="5"/>
      <c r="V39" s="5"/>
      <c r="W39" s="5"/>
      <c r="X39" s="5"/>
      <c r="Y39" s="57"/>
      <c r="Z39" s="57"/>
      <c r="AA39" s="57"/>
      <c r="AB39" s="57"/>
      <c r="AC39" s="57"/>
    </row>
    <row r="40" spans="1:29" s="27" customFormat="1" ht="18" customHeight="1">
      <c r="A40" s="17" t="s">
        <v>235</v>
      </c>
      <c r="B40" s="67">
        <f>SUM(B42:B55)</f>
        <v>7286</v>
      </c>
      <c r="C40" s="67">
        <f>SUM(C42:C55)</f>
        <v>6901</v>
      </c>
      <c r="D40" s="67">
        <f>SUM(D42:D55)</f>
        <v>27</v>
      </c>
      <c r="E40" s="67">
        <f>SUM(E42:E55)</f>
        <v>169</v>
      </c>
      <c r="F40" s="68" t="s">
        <v>152</v>
      </c>
      <c r="G40" s="67">
        <f>SUM(G42:G55)</f>
        <v>189</v>
      </c>
      <c r="H40" s="69"/>
      <c r="J40" s="65"/>
      <c r="K40" s="65"/>
      <c r="L40" s="66"/>
      <c r="M40" s="18"/>
      <c r="N40" s="18"/>
      <c r="O40" s="18"/>
      <c r="P40" s="18"/>
      <c r="Q40" s="18"/>
      <c r="R40" s="70"/>
      <c r="S40" s="70"/>
      <c r="T40" s="70"/>
      <c r="U40" s="70"/>
      <c r="V40" s="70"/>
      <c r="W40" s="70"/>
      <c r="X40" s="70"/>
      <c r="Y40" s="71"/>
      <c r="Z40" s="71"/>
      <c r="AA40" s="71"/>
      <c r="AB40" s="71"/>
      <c r="AC40" s="71"/>
    </row>
    <row r="41" spans="1:29" ht="18" customHeight="1">
      <c r="A41" s="19"/>
      <c r="B41" s="72"/>
      <c r="C41" s="72"/>
      <c r="D41" s="72"/>
      <c r="E41" s="143" t="s">
        <v>167</v>
      </c>
      <c r="F41" s="72"/>
      <c r="G41" s="72"/>
      <c r="H41" s="73"/>
      <c r="J41" s="74"/>
      <c r="K41" s="74"/>
      <c r="L41" s="75"/>
      <c r="M41" s="53"/>
      <c r="N41" s="53"/>
      <c r="O41" s="18"/>
      <c r="P41" s="18"/>
      <c r="Q41" s="18"/>
      <c r="R41" s="5"/>
      <c r="S41" s="5"/>
      <c r="T41" s="5"/>
      <c r="U41" s="5"/>
      <c r="V41" s="5"/>
      <c r="W41" s="5"/>
      <c r="X41" s="5"/>
      <c r="Y41" s="57"/>
      <c r="Z41" s="57"/>
      <c r="AA41" s="57"/>
      <c r="AB41" s="57"/>
      <c r="AC41" s="57"/>
    </row>
    <row r="42" spans="1:29" ht="18" customHeight="1">
      <c r="A42" s="125" t="s">
        <v>238</v>
      </c>
      <c r="B42" s="135">
        <v>405</v>
      </c>
      <c r="C42" s="129">
        <v>395</v>
      </c>
      <c r="D42" s="139" t="s">
        <v>152</v>
      </c>
      <c r="E42" s="129">
        <v>2</v>
      </c>
      <c r="F42" s="50" t="s">
        <v>38</v>
      </c>
      <c r="G42" s="129">
        <v>8</v>
      </c>
      <c r="H42" s="47"/>
      <c r="J42" s="267" t="s">
        <v>115</v>
      </c>
      <c r="K42" s="267"/>
      <c r="L42" s="66" t="s">
        <v>50</v>
      </c>
      <c r="M42" s="18">
        <v>1119870</v>
      </c>
      <c r="N42" s="18">
        <v>1110561</v>
      </c>
      <c r="O42" s="18">
        <v>1101078</v>
      </c>
      <c r="P42" s="18">
        <v>9483</v>
      </c>
      <c r="Q42" s="18">
        <v>9309</v>
      </c>
      <c r="R42" s="5"/>
      <c r="S42" s="5"/>
      <c r="T42" s="5"/>
      <c r="U42" s="5"/>
      <c r="V42" s="5"/>
      <c r="W42" s="5"/>
      <c r="X42" s="5"/>
      <c r="Y42" s="57"/>
      <c r="Z42" s="57"/>
      <c r="AA42" s="57"/>
      <c r="AB42" s="57"/>
      <c r="AC42" s="57"/>
    </row>
    <row r="43" spans="1:29" ht="18" customHeight="1">
      <c r="A43" s="15" t="s">
        <v>98</v>
      </c>
      <c r="B43" s="135">
        <v>589</v>
      </c>
      <c r="C43" s="129">
        <v>568</v>
      </c>
      <c r="D43" s="139" t="s">
        <v>152</v>
      </c>
      <c r="E43" s="129">
        <v>11</v>
      </c>
      <c r="F43" s="50" t="s">
        <v>38</v>
      </c>
      <c r="G43" s="129">
        <v>10</v>
      </c>
      <c r="H43" s="47"/>
      <c r="J43" s="76"/>
      <c r="K43" s="76"/>
      <c r="L43" s="19"/>
      <c r="M43" s="16"/>
      <c r="N43" s="16"/>
      <c r="O43" s="16"/>
      <c r="P43" s="16"/>
      <c r="Q43" s="16"/>
      <c r="R43" s="5"/>
      <c r="S43" s="5"/>
      <c r="T43" s="5"/>
      <c r="U43" s="5"/>
      <c r="V43" s="5"/>
      <c r="W43" s="5"/>
      <c r="X43" s="5"/>
      <c r="Y43" s="16"/>
      <c r="Z43" s="16"/>
      <c r="AA43" s="16"/>
      <c r="AB43" s="16"/>
      <c r="AC43" s="16"/>
    </row>
    <row r="44" spans="1:29" ht="18" customHeight="1">
      <c r="A44" s="15" t="s">
        <v>99</v>
      </c>
      <c r="B44" s="135">
        <v>568</v>
      </c>
      <c r="C44" s="129">
        <v>522</v>
      </c>
      <c r="D44" s="139" t="s">
        <v>152</v>
      </c>
      <c r="E44" s="129">
        <v>33</v>
      </c>
      <c r="F44" s="50" t="s">
        <v>38</v>
      </c>
      <c r="G44" s="129">
        <v>13</v>
      </c>
      <c r="H44" s="47"/>
      <c r="J44" s="263" t="s">
        <v>116</v>
      </c>
      <c r="K44" s="263"/>
      <c r="L44" s="19" t="s">
        <v>117</v>
      </c>
      <c r="M44" s="77">
        <v>100</v>
      </c>
      <c r="N44" s="77">
        <v>98.5</v>
      </c>
      <c r="O44" s="77">
        <v>97.5</v>
      </c>
      <c r="P44" s="77">
        <v>1</v>
      </c>
      <c r="Q44" s="77">
        <v>1.5</v>
      </c>
      <c r="R44" s="5"/>
      <c r="S44" s="5"/>
      <c r="T44" s="5"/>
      <c r="U44" s="5"/>
      <c r="V44" s="5"/>
      <c r="W44" s="5"/>
      <c r="X44" s="5"/>
      <c r="Y44" s="16"/>
      <c r="Z44" s="16"/>
      <c r="AA44" s="16"/>
      <c r="AB44" s="16"/>
      <c r="AC44" s="16"/>
    </row>
    <row r="45" spans="1:29" ht="18" customHeight="1">
      <c r="A45" s="15" t="s">
        <v>151</v>
      </c>
      <c r="B45" s="135">
        <v>605</v>
      </c>
      <c r="C45" s="129">
        <v>560</v>
      </c>
      <c r="D45" s="139" t="s">
        <v>152</v>
      </c>
      <c r="E45" s="129">
        <v>21</v>
      </c>
      <c r="F45" s="50" t="s">
        <v>38</v>
      </c>
      <c r="G45" s="129">
        <v>24</v>
      </c>
      <c r="H45" s="47"/>
      <c r="J45" s="76"/>
      <c r="K45" s="76"/>
      <c r="L45" s="19"/>
      <c r="M45" s="77"/>
      <c r="N45" s="77"/>
      <c r="O45" s="77"/>
      <c r="P45" s="77"/>
      <c r="Q45" s="77"/>
      <c r="R45" s="5"/>
      <c r="S45" s="5"/>
      <c r="T45" s="5"/>
      <c r="U45" s="5"/>
      <c r="V45" s="5"/>
      <c r="W45" s="5"/>
      <c r="X45" s="5"/>
      <c r="Y45" s="78"/>
      <c r="Z45" s="78"/>
      <c r="AA45" s="78"/>
      <c r="AB45" s="78"/>
      <c r="AC45" s="78"/>
    </row>
    <row r="46" spans="1:29" ht="18" customHeight="1">
      <c r="A46" s="15"/>
      <c r="B46" s="135" t="s">
        <v>167</v>
      </c>
      <c r="C46" s="48"/>
      <c r="D46" s="22"/>
      <c r="E46" s="48"/>
      <c r="F46" s="22"/>
      <c r="G46" s="48"/>
      <c r="H46" s="47"/>
      <c r="J46" s="263" t="s">
        <v>118</v>
      </c>
      <c r="K46" s="263"/>
      <c r="L46" s="19" t="s">
        <v>117</v>
      </c>
      <c r="M46" s="77">
        <v>100</v>
      </c>
      <c r="N46" s="77">
        <v>99.2</v>
      </c>
      <c r="O46" s="77">
        <v>98.3</v>
      </c>
      <c r="P46" s="77">
        <v>0.8</v>
      </c>
      <c r="Q46" s="77">
        <v>0.8</v>
      </c>
      <c r="R46" s="5"/>
      <c r="S46" s="5"/>
      <c r="T46" s="5"/>
      <c r="U46" s="5"/>
      <c r="V46" s="5"/>
      <c r="W46" s="5"/>
      <c r="X46" s="5"/>
      <c r="Y46" s="79"/>
      <c r="Z46" s="79"/>
      <c r="AA46" s="79"/>
      <c r="AB46" s="79"/>
      <c r="AC46" s="80"/>
    </row>
    <row r="47" spans="1:29" ht="18" customHeight="1">
      <c r="A47" s="15" t="s">
        <v>101</v>
      </c>
      <c r="B47" s="135">
        <v>486</v>
      </c>
      <c r="C47" s="129">
        <v>466</v>
      </c>
      <c r="D47" s="139" t="s">
        <v>152</v>
      </c>
      <c r="E47" s="129">
        <v>10</v>
      </c>
      <c r="F47" s="50" t="s">
        <v>38</v>
      </c>
      <c r="G47" s="129">
        <v>10</v>
      </c>
      <c r="H47" s="47"/>
      <c r="J47" s="76"/>
      <c r="K47" s="76"/>
      <c r="L47" s="19"/>
      <c r="M47" s="77"/>
      <c r="N47" s="77"/>
      <c r="O47" s="77"/>
      <c r="P47" s="77"/>
      <c r="Q47" s="77"/>
      <c r="R47" s="5"/>
      <c r="S47" s="5"/>
      <c r="T47" s="5"/>
      <c r="U47" s="5"/>
      <c r="V47" s="5"/>
      <c r="W47" s="5"/>
      <c r="X47" s="5"/>
      <c r="Y47" s="79"/>
      <c r="Z47" s="79"/>
      <c r="AA47" s="79"/>
      <c r="AB47" s="79"/>
      <c r="AC47" s="80"/>
    </row>
    <row r="48" spans="1:29" ht="18" customHeight="1">
      <c r="A48" s="15" t="s">
        <v>102</v>
      </c>
      <c r="B48" s="135">
        <v>704</v>
      </c>
      <c r="C48" s="129">
        <v>675</v>
      </c>
      <c r="D48" s="139" t="s">
        <v>152</v>
      </c>
      <c r="E48" s="129">
        <v>16</v>
      </c>
      <c r="F48" s="50" t="s">
        <v>38</v>
      </c>
      <c r="G48" s="129">
        <v>13</v>
      </c>
      <c r="H48" s="47"/>
      <c r="J48" s="263" t="s">
        <v>119</v>
      </c>
      <c r="K48" s="263"/>
      <c r="L48" s="19" t="s">
        <v>50</v>
      </c>
      <c r="M48" s="78">
        <v>2.47564412905793</v>
      </c>
      <c r="N48" s="78">
        <v>2.49</v>
      </c>
      <c r="O48" s="78">
        <v>2.5</v>
      </c>
      <c r="P48" s="78">
        <v>2.08</v>
      </c>
      <c r="Q48" s="78">
        <v>1.38</v>
      </c>
      <c r="R48" s="5"/>
      <c r="S48" s="5"/>
      <c r="T48" s="5"/>
      <c r="U48" s="5"/>
      <c r="V48" s="5"/>
      <c r="W48" s="5"/>
      <c r="X48" s="5"/>
      <c r="Y48" s="57"/>
      <c r="Z48" s="57"/>
      <c r="AA48" s="57"/>
      <c r="AB48" s="57"/>
      <c r="AC48" s="57"/>
    </row>
    <row r="49" spans="1:24" ht="18" customHeight="1">
      <c r="A49" s="15" t="s">
        <v>103</v>
      </c>
      <c r="B49" s="135">
        <v>509</v>
      </c>
      <c r="C49" s="129">
        <v>468</v>
      </c>
      <c r="D49" s="139" t="s">
        <v>152</v>
      </c>
      <c r="E49" s="129">
        <v>25</v>
      </c>
      <c r="F49" s="50" t="s">
        <v>38</v>
      </c>
      <c r="G49" s="129">
        <v>16</v>
      </c>
      <c r="H49" s="47"/>
      <c r="J49" s="81"/>
      <c r="K49" s="81"/>
      <c r="L49" s="11"/>
      <c r="M49" s="82"/>
      <c r="N49" s="82"/>
      <c r="O49" s="82"/>
      <c r="P49" s="82"/>
      <c r="Q49" s="82"/>
      <c r="R49" s="5"/>
      <c r="S49" s="5"/>
      <c r="T49" s="5"/>
      <c r="U49" s="5"/>
      <c r="V49" s="5"/>
      <c r="W49" s="5"/>
      <c r="X49" s="5"/>
    </row>
    <row r="50" spans="1:24" ht="18" customHeight="1">
      <c r="A50" s="15" t="s">
        <v>104</v>
      </c>
      <c r="B50" s="135">
        <v>600</v>
      </c>
      <c r="C50" s="129">
        <v>589</v>
      </c>
      <c r="D50" s="139" t="s">
        <v>152</v>
      </c>
      <c r="E50" s="129">
        <v>5</v>
      </c>
      <c r="F50" s="50" t="s">
        <v>38</v>
      </c>
      <c r="G50" s="129">
        <v>6</v>
      </c>
      <c r="H50" s="47"/>
      <c r="J50" s="124" t="s">
        <v>239</v>
      </c>
      <c r="R50" s="5"/>
      <c r="S50" s="5"/>
      <c r="T50" s="5"/>
      <c r="U50" s="5"/>
      <c r="V50" s="5"/>
      <c r="W50" s="5"/>
      <c r="X50" s="5"/>
    </row>
    <row r="51" spans="1:24" ht="18" customHeight="1">
      <c r="A51" s="15"/>
      <c r="B51" s="48"/>
      <c r="C51" s="48"/>
      <c r="D51" s="22"/>
      <c r="E51" s="48"/>
      <c r="F51" s="22"/>
      <c r="G51" s="48"/>
      <c r="H51" s="47"/>
      <c r="J51" s="77"/>
      <c r="R51" s="5"/>
      <c r="S51" s="5"/>
      <c r="T51" s="5"/>
      <c r="U51" s="5"/>
      <c r="V51" s="5"/>
      <c r="W51" s="5"/>
      <c r="X51" s="5"/>
    </row>
    <row r="52" spans="1:24" ht="18" customHeight="1">
      <c r="A52" s="15" t="s">
        <v>105</v>
      </c>
      <c r="B52" s="135">
        <v>714</v>
      </c>
      <c r="C52" s="129">
        <v>675</v>
      </c>
      <c r="D52" s="139">
        <v>2</v>
      </c>
      <c r="E52" s="129">
        <v>10</v>
      </c>
      <c r="F52" s="50" t="s">
        <v>38</v>
      </c>
      <c r="G52" s="129">
        <v>27</v>
      </c>
      <c r="H52" s="47"/>
      <c r="J52" s="77"/>
      <c r="R52" s="5"/>
      <c r="S52" s="5"/>
      <c r="T52" s="5"/>
      <c r="U52" s="5"/>
      <c r="V52" s="5"/>
      <c r="W52" s="5"/>
      <c r="X52" s="5"/>
    </row>
    <row r="53" spans="1:24" ht="18" customHeight="1">
      <c r="A53" s="15" t="s">
        <v>106</v>
      </c>
      <c r="B53" s="135">
        <v>689</v>
      </c>
      <c r="C53" s="129">
        <v>659</v>
      </c>
      <c r="D53" s="139" t="s">
        <v>152</v>
      </c>
      <c r="E53" s="129">
        <v>10</v>
      </c>
      <c r="F53" s="50" t="s">
        <v>38</v>
      </c>
      <c r="G53" s="129">
        <v>20</v>
      </c>
      <c r="H53" s="47"/>
      <c r="J53" s="77"/>
      <c r="R53" s="5"/>
      <c r="S53" s="5"/>
      <c r="T53" s="5"/>
      <c r="U53" s="5"/>
      <c r="V53" s="5"/>
      <c r="W53" s="5"/>
      <c r="X53" s="5"/>
    </row>
    <row r="54" spans="1:24" ht="18" customHeight="1">
      <c r="A54" s="15" t="s">
        <v>107</v>
      </c>
      <c r="B54" s="135">
        <v>772</v>
      </c>
      <c r="C54" s="129">
        <v>742</v>
      </c>
      <c r="D54" s="139" t="s">
        <v>152</v>
      </c>
      <c r="E54" s="129">
        <v>11</v>
      </c>
      <c r="F54" s="50" t="s">
        <v>38</v>
      </c>
      <c r="G54" s="129">
        <v>19</v>
      </c>
      <c r="H54" s="47"/>
      <c r="R54" s="5"/>
      <c r="S54" s="5"/>
      <c r="T54" s="5"/>
      <c r="U54" s="5"/>
      <c r="V54" s="5"/>
      <c r="W54" s="5"/>
      <c r="X54" s="5"/>
    </row>
    <row r="55" spans="1:24" ht="18" customHeight="1">
      <c r="A55" s="23" t="s">
        <v>108</v>
      </c>
      <c r="B55" s="141">
        <v>645</v>
      </c>
      <c r="C55" s="129">
        <v>582</v>
      </c>
      <c r="D55" s="139">
        <v>25</v>
      </c>
      <c r="E55" s="129">
        <v>15</v>
      </c>
      <c r="F55" s="50" t="s">
        <v>38</v>
      </c>
      <c r="G55" s="129">
        <v>23</v>
      </c>
      <c r="H55" s="47"/>
      <c r="R55" s="5"/>
      <c r="S55" s="5"/>
      <c r="T55" s="5"/>
      <c r="U55" s="5"/>
      <c r="V55" s="5"/>
      <c r="W55" s="5"/>
      <c r="X55" s="5"/>
    </row>
    <row r="56" spans="1:24" ht="18" customHeight="1">
      <c r="A56" s="3" t="s">
        <v>9</v>
      </c>
      <c r="C56" s="52"/>
      <c r="D56" s="52"/>
      <c r="E56" s="52"/>
      <c r="F56" s="52"/>
      <c r="G56" s="52"/>
      <c r="R56" s="5"/>
      <c r="S56" s="5"/>
      <c r="T56" s="5"/>
      <c r="U56" s="5"/>
      <c r="V56" s="5"/>
      <c r="W56" s="5"/>
      <c r="X56" s="5"/>
    </row>
    <row r="57" spans="4:24" ht="15" customHeight="1">
      <c r="D57" s="62"/>
      <c r="E57" s="62"/>
      <c r="F57" s="62"/>
      <c r="G57" s="62"/>
      <c r="R57" s="5"/>
      <c r="S57" s="5"/>
      <c r="T57" s="5"/>
      <c r="U57" s="5"/>
      <c r="V57" s="5"/>
      <c r="W57" s="5"/>
      <c r="X57" s="5"/>
    </row>
    <row r="58" spans="18:24" ht="14.25">
      <c r="R58" s="5"/>
      <c r="S58" s="5"/>
      <c r="T58" s="5"/>
      <c r="U58" s="5"/>
      <c r="V58" s="5"/>
      <c r="W58" s="5"/>
      <c r="X58" s="5"/>
    </row>
    <row r="59" spans="18:24" ht="14.25">
      <c r="R59" s="5"/>
      <c r="S59" s="5"/>
      <c r="T59" s="5"/>
      <c r="U59" s="5"/>
      <c r="V59" s="5"/>
      <c r="W59" s="5"/>
      <c r="X59" s="5"/>
    </row>
    <row r="60" spans="18:24" ht="14.25">
      <c r="R60" s="5"/>
      <c r="S60" s="5"/>
      <c r="T60" s="5"/>
      <c r="U60" s="5"/>
      <c r="V60" s="5"/>
      <c r="W60" s="5"/>
      <c r="X60" s="5"/>
    </row>
    <row r="61" spans="18:24" ht="14.25">
      <c r="R61" s="5"/>
      <c r="S61" s="5"/>
      <c r="T61" s="5"/>
      <c r="U61" s="5"/>
      <c r="V61" s="5"/>
      <c r="W61" s="5"/>
      <c r="X61" s="5"/>
    </row>
    <row r="62" spans="18:24" ht="14.25">
      <c r="R62" s="5"/>
      <c r="S62" s="5"/>
      <c r="T62" s="5"/>
      <c r="U62" s="5"/>
      <c r="V62" s="5"/>
      <c r="W62" s="5"/>
      <c r="X62" s="5"/>
    </row>
    <row r="63" spans="18:24" ht="14.25">
      <c r="R63" s="5"/>
      <c r="S63" s="5"/>
      <c r="T63" s="5"/>
      <c r="U63" s="5"/>
      <c r="V63" s="5"/>
      <c r="W63" s="5"/>
      <c r="X63" s="5"/>
    </row>
    <row r="64" spans="18:24" ht="14.25">
      <c r="R64" s="5"/>
      <c r="S64" s="5"/>
      <c r="T64" s="5"/>
      <c r="U64" s="5"/>
      <c r="V64" s="5"/>
      <c r="W64" s="5"/>
      <c r="X64" s="5"/>
    </row>
    <row r="65" spans="18:24" ht="14.25">
      <c r="R65" s="5"/>
      <c r="S65" s="5"/>
      <c r="T65" s="5"/>
      <c r="U65" s="5"/>
      <c r="V65" s="5"/>
      <c r="W65" s="5"/>
      <c r="X65" s="5"/>
    </row>
    <row r="66" spans="18:24" ht="14.25">
      <c r="R66" s="5"/>
      <c r="S66" s="5"/>
      <c r="T66" s="5"/>
      <c r="U66" s="5"/>
      <c r="V66" s="5"/>
      <c r="W66" s="5"/>
      <c r="X66" s="5"/>
    </row>
    <row r="67" spans="18:24" ht="14.25">
      <c r="R67" s="5"/>
      <c r="S67" s="5"/>
      <c r="T67" s="5"/>
      <c r="U67" s="5"/>
      <c r="V67" s="5"/>
      <c r="W67" s="5"/>
      <c r="X67" s="5"/>
    </row>
    <row r="68" spans="18:24" ht="14.25">
      <c r="R68" s="5"/>
      <c r="S68" s="5"/>
      <c r="T68" s="5"/>
      <c r="U68" s="5"/>
      <c r="V68" s="5"/>
      <c r="W68" s="5"/>
      <c r="X68" s="5"/>
    </row>
    <row r="69" spans="18:24" ht="14.25">
      <c r="R69" s="5"/>
      <c r="S69" s="5"/>
      <c r="T69" s="5"/>
      <c r="U69" s="5"/>
      <c r="V69" s="5"/>
      <c r="W69" s="5"/>
      <c r="X69" s="5"/>
    </row>
    <row r="70" spans="18:24" ht="14.25">
      <c r="R70" s="5"/>
      <c r="S70" s="5"/>
      <c r="T70" s="5"/>
      <c r="U70" s="5"/>
      <c r="V70" s="5"/>
      <c r="W70" s="5"/>
      <c r="X70" s="5"/>
    </row>
    <row r="71" spans="18:24" ht="14.25">
      <c r="R71" s="5"/>
      <c r="S71" s="5"/>
      <c r="T71" s="5"/>
      <c r="U71" s="5"/>
      <c r="V71" s="5"/>
      <c r="W71" s="5"/>
      <c r="X71" s="5"/>
    </row>
    <row r="72" spans="18:24" ht="14.25">
      <c r="R72" s="5"/>
      <c r="S72" s="5"/>
      <c r="T72" s="5"/>
      <c r="U72" s="5"/>
      <c r="V72" s="5"/>
      <c r="W72" s="5"/>
      <c r="X72" s="5"/>
    </row>
    <row r="73" spans="18:24" ht="14.25">
      <c r="R73" s="5"/>
      <c r="S73" s="5"/>
      <c r="T73" s="5"/>
      <c r="U73" s="5"/>
      <c r="V73" s="5"/>
      <c r="W73" s="5"/>
      <c r="X73" s="5"/>
    </row>
    <row r="74" spans="18:24" ht="14.25">
      <c r="R74" s="5"/>
      <c r="S74" s="5"/>
      <c r="T74" s="5"/>
      <c r="U74" s="5"/>
      <c r="V74" s="5"/>
      <c r="W74" s="5"/>
      <c r="X74" s="5"/>
    </row>
    <row r="75" spans="18:24" ht="14.25">
      <c r="R75" s="5"/>
      <c r="S75" s="5"/>
      <c r="T75" s="5"/>
      <c r="U75" s="5"/>
      <c r="V75" s="5"/>
      <c r="W75" s="5"/>
      <c r="X75" s="5"/>
    </row>
    <row r="76" spans="18:24" ht="14.25">
      <c r="R76" s="5"/>
      <c r="S76" s="5"/>
      <c r="T76" s="5"/>
      <c r="U76" s="5"/>
      <c r="V76" s="5"/>
      <c r="W76" s="5"/>
      <c r="X76" s="5"/>
    </row>
    <row r="77" spans="18:24" ht="14.25">
      <c r="R77" s="5"/>
      <c r="S77" s="5"/>
      <c r="T77" s="5"/>
      <c r="U77" s="5"/>
      <c r="V77" s="5"/>
      <c r="W77" s="5"/>
      <c r="X77" s="5"/>
    </row>
    <row r="78" spans="18:24" ht="14.25">
      <c r="R78" s="5"/>
      <c r="S78" s="5"/>
      <c r="T78" s="5"/>
      <c r="U78" s="5"/>
      <c r="V78" s="5"/>
      <c r="W78" s="5"/>
      <c r="X78" s="5"/>
    </row>
    <row r="79" spans="18:24" ht="14.25">
      <c r="R79" s="5"/>
      <c r="S79" s="5"/>
      <c r="T79" s="5"/>
      <c r="U79" s="5"/>
      <c r="V79" s="5"/>
      <c r="W79" s="5"/>
      <c r="X79" s="5"/>
    </row>
    <row r="80" spans="18:24" ht="14.25">
      <c r="R80" s="5"/>
      <c r="S80" s="5"/>
      <c r="T80" s="5"/>
      <c r="U80" s="5"/>
      <c r="V80" s="5"/>
      <c r="W80" s="5"/>
      <c r="X80" s="5"/>
    </row>
    <row r="81" spans="18:24" ht="14.25">
      <c r="R81" s="5"/>
      <c r="S81" s="5"/>
      <c r="T81" s="5"/>
      <c r="U81" s="5"/>
      <c r="V81" s="5"/>
      <c r="W81" s="5"/>
      <c r="X81" s="5"/>
    </row>
    <row r="82" spans="18:24" ht="14.25">
      <c r="R82" s="5"/>
      <c r="S82" s="5"/>
      <c r="T82" s="5"/>
      <c r="U82" s="5"/>
      <c r="V82" s="5"/>
      <c r="W82" s="5"/>
      <c r="X82" s="5"/>
    </row>
    <row r="83" spans="18:24" ht="14.25">
      <c r="R83" s="5"/>
      <c r="S83" s="5"/>
      <c r="T83" s="5"/>
      <c r="U83" s="5"/>
      <c r="V83" s="5"/>
      <c r="W83" s="5"/>
      <c r="X83" s="5"/>
    </row>
    <row r="84" spans="18:24" ht="14.25">
      <c r="R84" s="5"/>
      <c r="S84" s="5"/>
      <c r="T84" s="5"/>
      <c r="U84" s="5"/>
      <c r="V84" s="5"/>
      <c r="W84" s="5"/>
      <c r="X84" s="5"/>
    </row>
    <row r="85" spans="18:24" ht="14.25">
      <c r="R85" s="5"/>
      <c r="S85" s="5"/>
      <c r="T85" s="5"/>
      <c r="U85" s="5"/>
      <c r="V85" s="5"/>
      <c r="W85" s="5"/>
      <c r="X85" s="5"/>
    </row>
  </sheetData>
  <sheetProtection/>
  <mergeCells count="35">
    <mergeCell ref="J34:Q34"/>
    <mergeCell ref="A2:Q2"/>
    <mergeCell ref="A3:Q3"/>
    <mergeCell ref="A5:A7"/>
    <mergeCell ref="B5:C5"/>
    <mergeCell ref="D5:K5"/>
    <mergeCell ref="L5:Q5"/>
    <mergeCell ref="B6:B7"/>
    <mergeCell ref="C6:C7"/>
    <mergeCell ref="D6:E6"/>
    <mergeCell ref="F6:G6"/>
    <mergeCell ref="L6:M6"/>
    <mergeCell ref="N6:O6"/>
    <mergeCell ref="A33:G33"/>
    <mergeCell ref="J33:Q33"/>
    <mergeCell ref="P6:Q6"/>
    <mergeCell ref="H6:I6"/>
    <mergeCell ref="J6:K6"/>
    <mergeCell ref="A34:G34"/>
    <mergeCell ref="A36:A37"/>
    <mergeCell ref="B36:B37"/>
    <mergeCell ref="C36:C37"/>
    <mergeCell ref="D36:D37"/>
    <mergeCell ref="E36:E37"/>
    <mergeCell ref="F36:F37"/>
    <mergeCell ref="G36:G37"/>
    <mergeCell ref="Q36:Q37"/>
    <mergeCell ref="J44:K44"/>
    <mergeCell ref="J46:K46"/>
    <mergeCell ref="N36:P36"/>
    <mergeCell ref="J48:K48"/>
    <mergeCell ref="J39:K39"/>
    <mergeCell ref="J42:K42"/>
    <mergeCell ref="M36:M37"/>
    <mergeCell ref="J36:L37"/>
  </mergeCells>
  <printOptions/>
  <pageMargins left="1.3779527559055118" right="0.1968503937007874" top="0.984251968503937" bottom="0.984251968503937" header="0.5118110236220472" footer="0.5118110236220472"/>
  <pageSetup fitToHeight="1" fitToWidth="1" horizontalDpi="600" verticalDpi="600" orientation="landscape" paperSize="8" scale="74" r:id="rId1"/>
</worksheet>
</file>

<file path=xl/worksheets/sheet3.xml><?xml version="1.0" encoding="utf-8"?>
<worksheet xmlns="http://schemas.openxmlformats.org/spreadsheetml/2006/main" xmlns:r="http://schemas.openxmlformats.org/officeDocument/2006/relationships">
  <sheetPr>
    <pageSetUpPr fitToPage="1"/>
  </sheetPr>
  <dimension ref="A1:V60"/>
  <sheetViews>
    <sheetView tabSelected="1" zoomScalePageLayoutView="0" workbookViewId="0" topLeftCell="A1">
      <selection activeCell="J9" sqref="J9"/>
    </sheetView>
  </sheetViews>
  <sheetFormatPr defaultColWidth="10.59765625" defaultRowHeight="15"/>
  <cols>
    <col min="1" max="1" width="3.09765625" style="29" customWidth="1"/>
    <col min="2" max="2" width="2.59765625" style="29" customWidth="1"/>
    <col min="3" max="3" width="17.59765625" style="29" customWidth="1"/>
    <col min="4" max="4" width="12.5" style="29" customWidth="1"/>
    <col min="5" max="5" width="10.59765625" style="29" customWidth="1"/>
    <col min="6" max="7" width="11.09765625" style="29" customWidth="1"/>
    <col min="8" max="8" width="11.59765625" style="29" customWidth="1"/>
    <col min="9" max="9" width="13.59765625" style="29" customWidth="1"/>
    <col min="10" max="10" width="12.5" style="29" customWidth="1"/>
    <col min="11" max="11" width="12.59765625" style="29" customWidth="1"/>
    <col min="12" max="13" width="10.59765625" style="29" customWidth="1"/>
    <col min="14" max="14" width="9.59765625" style="29" customWidth="1"/>
    <col min="15" max="15" width="9.09765625" style="29" customWidth="1"/>
    <col min="16" max="17" width="10.59765625" style="29" customWidth="1"/>
    <col min="18" max="18" width="11.59765625" style="29" customWidth="1"/>
    <col min="19" max="19" width="10.59765625" style="29" customWidth="1"/>
    <col min="20" max="20" width="12.59765625" style="29" customWidth="1"/>
    <col min="21" max="22" width="10.59765625" style="29" customWidth="1"/>
    <col min="23" max="25" width="12.59765625" style="29" customWidth="1"/>
    <col min="26" max="26" width="13.59765625" style="29" customWidth="1"/>
    <col min="27" max="28" width="12.59765625" style="29" customWidth="1"/>
    <col min="29" max="16384" width="10.59765625" style="29" customWidth="1"/>
  </cols>
  <sheetData>
    <row r="1" spans="1:22" s="148" customFormat="1" ht="19.5" customHeight="1">
      <c r="A1" s="1" t="s">
        <v>230</v>
      </c>
      <c r="V1" s="2" t="s">
        <v>231</v>
      </c>
    </row>
    <row r="2" spans="2:22" ht="19.5" customHeight="1">
      <c r="B2" s="58"/>
      <c r="C2" s="58"/>
      <c r="D2" s="83" t="s">
        <v>176</v>
      </c>
      <c r="E2" s="35"/>
      <c r="F2" s="35"/>
      <c r="G2" s="35"/>
      <c r="H2" s="35"/>
      <c r="I2" s="35"/>
      <c r="J2" s="58"/>
      <c r="K2" s="58"/>
      <c r="L2" s="58"/>
      <c r="M2" s="84"/>
      <c r="N2" s="239" t="s">
        <v>177</v>
      </c>
      <c r="O2" s="239"/>
      <c r="P2" s="239"/>
      <c r="Q2" s="239"/>
      <c r="R2" s="239"/>
      <c r="S2" s="239"/>
      <c r="T2" s="239"/>
      <c r="U2" s="239"/>
      <c r="V2" s="239"/>
    </row>
    <row r="3" spans="2:22" ht="19.5" customHeight="1">
      <c r="B3" s="149"/>
      <c r="C3" s="149"/>
      <c r="D3" s="127" t="s">
        <v>241</v>
      </c>
      <c r="E3" s="149"/>
      <c r="F3" s="149"/>
      <c r="G3" s="149"/>
      <c r="H3" s="149"/>
      <c r="I3" s="149"/>
      <c r="J3" s="149"/>
      <c r="K3" s="149"/>
      <c r="L3" s="149"/>
      <c r="M3" s="95"/>
      <c r="N3" s="301" t="s">
        <v>51</v>
      </c>
      <c r="O3" s="301"/>
      <c r="P3" s="301"/>
      <c r="Q3" s="301"/>
      <c r="R3" s="301"/>
      <c r="S3" s="301"/>
      <c r="T3" s="301"/>
      <c r="U3" s="301"/>
      <c r="V3" s="301"/>
    </row>
    <row r="4" spans="4:22" ht="18" customHeight="1" thickBot="1">
      <c r="D4" s="150"/>
      <c r="K4" s="150"/>
      <c r="N4" s="95"/>
      <c r="O4" s="95"/>
      <c r="P4" s="95"/>
      <c r="Q4" s="95"/>
      <c r="R4" s="95"/>
      <c r="S4" s="95"/>
      <c r="T4" s="95"/>
      <c r="U4" s="95"/>
      <c r="V4" s="95"/>
    </row>
    <row r="5" spans="1:22" ht="18" customHeight="1">
      <c r="A5" s="304" t="s">
        <v>52</v>
      </c>
      <c r="B5" s="304"/>
      <c r="C5" s="290"/>
      <c r="D5" s="290" t="s">
        <v>53</v>
      </c>
      <c r="E5" s="293" t="s">
        <v>54</v>
      </c>
      <c r="F5" s="295"/>
      <c r="G5" s="295"/>
      <c r="H5" s="295"/>
      <c r="I5" s="295"/>
      <c r="J5" s="296"/>
      <c r="K5" s="346" t="s">
        <v>55</v>
      </c>
      <c r="L5" s="414" t="s">
        <v>246</v>
      </c>
      <c r="M5" s="95"/>
      <c r="N5" s="303" t="s">
        <v>120</v>
      </c>
      <c r="O5" s="273"/>
      <c r="P5" s="329" t="s">
        <v>56</v>
      </c>
      <c r="Q5" s="343" t="s">
        <v>57</v>
      </c>
      <c r="R5" s="344"/>
      <c r="S5" s="308" t="s">
        <v>121</v>
      </c>
      <c r="T5" s="306"/>
      <c r="U5" s="306"/>
      <c r="V5" s="306"/>
    </row>
    <row r="6" spans="1:22" ht="18" customHeight="1">
      <c r="A6" s="349"/>
      <c r="B6" s="349"/>
      <c r="C6" s="291"/>
      <c r="D6" s="291"/>
      <c r="E6" s="297" t="s">
        <v>122</v>
      </c>
      <c r="F6" s="413" t="s">
        <v>245</v>
      </c>
      <c r="G6" s="283"/>
      <c r="H6" s="297" t="s">
        <v>58</v>
      </c>
      <c r="I6" s="297" t="s">
        <v>123</v>
      </c>
      <c r="J6" s="297" t="s">
        <v>47</v>
      </c>
      <c r="K6" s="347"/>
      <c r="L6" s="415"/>
      <c r="M6" s="95"/>
      <c r="N6" s="305"/>
      <c r="O6" s="292"/>
      <c r="P6" s="298"/>
      <c r="Q6" s="152"/>
      <c r="R6" s="85" t="s">
        <v>59</v>
      </c>
      <c r="S6" s="153" t="s">
        <v>124</v>
      </c>
      <c r="T6" s="86" t="s">
        <v>60</v>
      </c>
      <c r="U6" s="153" t="s">
        <v>61</v>
      </c>
      <c r="V6" s="154" t="s">
        <v>125</v>
      </c>
    </row>
    <row r="7" spans="1:22" ht="30.75" customHeight="1">
      <c r="A7" s="305"/>
      <c r="B7" s="305"/>
      <c r="C7" s="292"/>
      <c r="D7" s="292"/>
      <c r="E7" s="298"/>
      <c r="F7" s="410" t="s">
        <v>243</v>
      </c>
      <c r="G7" s="411" t="s">
        <v>244</v>
      </c>
      <c r="H7" s="298"/>
      <c r="I7" s="298"/>
      <c r="J7" s="298"/>
      <c r="K7" s="348"/>
      <c r="L7" s="416"/>
      <c r="M7" s="95"/>
      <c r="N7" s="350" t="s">
        <v>126</v>
      </c>
      <c r="O7" s="351"/>
      <c r="P7" s="92"/>
      <c r="Q7" s="93"/>
      <c r="R7" s="93"/>
      <c r="S7" s="93"/>
      <c r="T7" s="93"/>
      <c r="U7" s="93"/>
      <c r="V7" s="93"/>
    </row>
    <row r="8" spans="1:22" ht="18" customHeight="1">
      <c r="A8" s="267" t="s">
        <v>62</v>
      </c>
      <c r="B8" s="267"/>
      <c r="C8" s="345"/>
      <c r="D8" s="18">
        <v>452355</v>
      </c>
      <c r="E8" s="18">
        <v>309862</v>
      </c>
      <c r="F8" s="18">
        <v>11676</v>
      </c>
      <c r="G8" s="18">
        <v>108511</v>
      </c>
      <c r="H8" s="18">
        <v>10983</v>
      </c>
      <c r="I8" s="18">
        <v>4568</v>
      </c>
      <c r="J8" s="18">
        <v>445600</v>
      </c>
      <c r="K8" s="18">
        <v>6740</v>
      </c>
      <c r="L8" s="18">
        <v>15</v>
      </c>
      <c r="M8" s="95"/>
      <c r="N8" s="302" t="s">
        <v>130</v>
      </c>
      <c r="O8" s="334"/>
      <c r="P8" s="188">
        <v>400900</v>
      </c>
      <c r="Q8" s="189">
        <v>358100</v>
      </c>
      <c r="R8" s="189">
        <v>1200</v>
      </c>
      <c r="S8" s="189">
        <v>42900</v>
      </c>
      <c r="T8" s="189">
        <v>3600</v>
      </c>
      <c r="U8" s="189">
        <v>37500</v>
      </c>
      <c r="V8" s="189">
        <v>1800</v>
      </c>
    </row>
    <row r="9" spans="1:22" ht="18" customHeight="1">
      <c r="A9" s="267" t="s">
        <v>127</v>
      </c>
      <c r="B9" s="345"/>
      <c r="C9" s="345"/>
      <c r="D9" s="18">
        <v>1119870</v>
      </c>
      <c r="E9" s="18">
        <v>881700</v>
      </c>
      <c r="F9" s="18">
        <v>24945</v>
      </c>
      <c r="G9" s="18">
        <v>174520</v>
      </c>
      <c r="H9" s="18">
        <v>19913</v>
      </c>
      <c r="I9" s="18">
        <v>9483</v>
      </c>
      <c r="J9" s="18">
        <v>1110561</v>
      </c>
      <c r="K9" s="18">
        <v>9281</v>
      </c>
      <c r="L9" s="18">
        <v>28</v>
      </c>
      <c r="M9" s="95"/>
      <c r="N9" s="194"/>
      <c r="O9" s="195"/>
      <c r="P9" s="188"/>
      <c r="Q9" s="189"/>
      <c r="R9" s="189"/>
      <c r="S9" s="189"/>
      <c r="T9" s="189"/>
      <c r="U9" s="189"/>
      <c r="V9" s="189"/>
    </row>
    <row r="10" spans="1:22" ht="18" customHeight="1">
      <c r="A10" s="337" t="s">
        <v>63</v>
      </c>
      <c r="B10" s="338"/>
      <c r="C10" s="320"/>
      <c r="D10" s="412">
        <v>2.4756441291</v>
      </c>
      <c r="E10" s="412">
        <v>2.8454602371</v>
      </c>
      <c r="F10" s="412">
        <v>2.1364337102</v>
      </c>
      <c r="G10" s="412">
        <v>1.6083162076</v>
      </c>
      <c r="H10" s="412">
        <v>1.8130747519</v>
      </c>
      <c r="I10" s="412">
        <v>2.0759632224</v>
      </c>
      <c r="J10" s="412">
        <v>2.492282316</v>
      </c>
      <c r="K10" s="412">
        <f>+K9/K8</f>
        <v>1.3770029673590505</v>
      </c>
      <c r="L10" s="412">
        <f>+L9/L8</f>
        <v>1.8666666666666667</v>
      </c>
      <c r="M10" s="95"/>
      <c r="N10" s="315" t="s">
        <v>208</v>
      </c>
      <c r="O10" s="316"/>
      <c r="P10" s="188">
        <v>441000</v>
      </c>
      <c r="Q10" s="189">
        <v>389700</v>
      </c>
      <c r="R10" s="189">
        <v>1300</v>
      </c>
      <c r="S10" s="189">
        <v>51300</v>
      </c>
      <c r="T10" s="189">
        <v>2100</v>
      </c>
      <c r="U10" s="189">
        <v>47600</v>
      </c>
      <c r="V10" s="189">
        <v>1600</v>
      </c>
    </row>
    <row r="11" spans="1:22" ht="18" customHeight="1">
      <c r="A11" s="339" t="s">
        <v>157</v>
      </c>
      <c r="B11" s="339"/>
      <c r="C11" s="340"/>
      <c r="D11" s="384" t="s">
        <v>38</v>
      </c>
      <c r="E11" s="399">
        <v>69.53815080789946</v>
      </c>
      <c r="F11" s="399">
        <v>2.620287253141831</v>
      </c>
      <c r="G11" s="399">
        <v>24.35166068222621</v>
      </c>
      <c r="H11" s="399">
        <v>2.4647666068222622</v>
      </c>
      <c r="I11" s="399">
        <v>1.0251346499102334</v>
      </c>
      <c r="J11" s="399">
        <v>100</v>
      </c>
      <c r="K11" s="407" t="s">
        <v>38</v>
      </c>
      <c r="L11" s="407" t="s">
        <v>38</v>
      </c>
      <c r="M11" s="95"/>
      <c r="N11" s="205"/>
      <c r="O11" s="206"/>
      <c r="P11" s="188"/>
      <c r="Q11" s="189"/>
      <c r="R11" s="189"/>
      <c r="S11" s="189"/>
      <c r="T11" s="189"/>
      <c r="U11" s="189"/>
      <c r="V11" s="189"/>
    </row>
    <row r="12" spans="1:22" ht="18" customHeight="1">
      <c r="A12" s="341"/>
      <c r="B12" s="341"/>
      <c r="C12" s="342"/>
      <c r="D12" s="417"/>
      <c r="E12" s="418"/>
      <c r="F12" s="418"/>
      <c r="G12" s="418"/>
      <c r="H12" s="418"/>
      <c r="I12" s="418"/>
      <c r="J12" s="418"/>
      <c r="K12" s="419"/>
      <c r="L12" s="419"/>
      <c r="M12" s="95"/>
      <c r="N12" s="315" t="s">
        <v>209</v>
      </c>
      <c r="O12" s="318"/>
      <c r="P12" s="188">
        <v>470500</v>
      </c>
      <c r="Q12" s="189">
        <v>404000</v>
      </c>
      <c r="R12" s="189">
        <v>1900</v>
      </c>
      <c r="S12" s="189">
        <v>66500</v>
      </c>
      <c r="T12" s="189">
        <v>2100</v>
      </c>
      <c r="U12" s="189">
        <v>63500</v>
      </c>
      <c r="V12" s="189">
        <v>900</v>
      </c>
    </row>
    <row r="13" spans="1:22" ht="18" customHeight="1">
      <c r="A13" s="219" t="s">
        <v>242</v>
      </c>
      <c r="D13" s="149"/>
      <c r="E13" s="149"/>
      <c r="F13" s="149"/>
      <c r="G13" s="149"/>
      <c r="H13" s="149"/>
      <c r="I13" s="149"/>
      <c r="J13" s="149"/>
      <c r="K13" s="149"/>
      <c r="L13" s="149"/>
      <c r="M13" s="95"/>
      <c r="N13" s="194"/>
      <c r="O13" s="195"/>
      <c r="P13" s="188"/>
      <c r="Q13" s="189"/>
      <c r="R13" s="189"/>
      <c r="S13" s="189"/>
      <c r="T13" s="189"/>
      <c r="U13" s="189"/>
      <c r="V13" s="189"/>
    </row>
    <row r="14" spans="4:22" ht="18" customHeight="1">
      <c r="D14" s="149"/>
      <c r="E14" s="149"/>
      <c r="F14" s="149"/>
      <c r="G14" s="149"/>
      <c r="H14" s="149"/>
      <c r="I14" s="149"/>
      <c r="J14" s="149"/>
      <c r="K14" s="149"/>
      <c r="L14" s="149"/>
      <c r="M14" s="95"/>
      <c r="N14" s="315" t="s">
        <v>210</v>
      </c>
      <c r="O14" s="318"/>
      <c r="P14" s="188">
        <v>498000</v>
      </c>
      <c r="Q14" s="189">
        <v>421600</v>
      </c>
      <c r="R14" s="189">
        <v>1900</v>
      </c>
      <c r="S14" s="189">
        <v>76400</v>
      </c>
      <c r="T14" s="189">
        <v>2700</v>
      </c>
      <c r="U14" s="189">
        <v>72700</v>
      </c>
      <c r="V14" s="189">
        <v>1100</v>
      </c>
    </row>
    <row r="15" spans="1:22" ht="18" customHeight="1">
      <c r="A15" s="1"/>
      <c r="B15" s="148"/>
      <c r="C15" s="148"/>
      <c r="D15" s="148"/>
      <c r="E15" s="148"/>
      <c r="F15" s="148"/>
      <c r="G15" s="148"/>
      <c r="H15" s="148"/>
      <c r="I15" s="148"/>
      <c r="J15" s="148"/>
      <c r="K15" s="148"/>
      <c r="L15" s="148"/>
      <c r="M15" s="95"/>
      <c r="N15" s="156"/>
      <c r="O15" s="155"/>
      <c r="P15" s="157"/>
      <c r="Q15" s="45"/>
      <c r="R15" s="45"/>
      <c r="S15" s="45"/>
      <c r="T15" s="45"/>
      <c r="U15" s="45"/>
      <c r="V15" s="45"/>
    </row>
    <row r="16" spans="1:22" ht="18" customHeight="1">
      <c r="A16" s="1"/>
      <c r="B16" s="148"/>
      <c r="C16" s="148"/>
      <c r="D16" s="148"/>
      <c r="E16" s="148"/>
      <c r="F16" s="148"/>
      <c r="G16" s="148"/>
      <c r="H16" s="148"/>
      <c r="I16" s="148"/>
      <c r="J16" s="148"/>
      <c r="K16" s="148"/>
      <c r="L16" s="148"/>
      <c r="M16" s="95"/>
      <c r="N16" s="323" t="s">
        <v>182</v>
      </c>
      <c r="O16" s="324"/>
      <c r="P16" s="87">
        <v>520400</v>
      </c>
      <c r="Q16" s="18">
        <v>439900</v>
      </c>
      <c r="R16" s="18">
        <v>2300</v>
      </c>
      <c r="S16" s="18">
        <v>80500</v>
      </c>
      <c r="T16" s="18">
        <v>2000</v>
      </c>
      <c r="U16" s="18">
        <v>76900</v>
      </c>
      <c r="V16" s="18">
        <v>1500</v>
      </c>
    </row>
    <row r="17" spans="1:22" ht="18" customHeight="1">
      <c r="A17" s="239" t="s">
        <v>177</v>
      </c>
      <c r="B17" s="239"/>
      <c r="C17" s="239"/>
      <c r="D17" s="239"/>
      <c r="E17" s="239"/>
      <c r="F17" s="239"/>
      <c r="G17" s="239"/>
      <c r="H17" s="239"/>
      <c r="I17" s="239"/>
      <c r="J17" s="88"/>
      <c r="K17" s="88"/>
      <c r="L17" s="88"/>
      <c r="N17" s="89"/>
      <c r="O17" s="90"/>
      <c r="P17" s="91"/>
      <c r="Q17" s="53"/>
      <c r="R17" s="53"/>
      <c r="S17" s="53"/>
      <c r="T17" s="53"/>
      <c r="U17" s="53"/>
      <c r="V17" s="53"/>
    </row>
    <row r="18" spans="1:22" ht="18" customHeight="1">
      <c r="A18" s="336" t="s">
        <v>201</v>
      </c>
      <c r="B18" s="301"/>
      <c r="C18" s="301"/>
      <c r="D18" s="301"/>
      <c r="E18" s="301"/>
      <c r="F18" s="301"/>
      <c r="G18" s="301"/>
      <c r="H18" s="301"/>
      <c r="I18" s="301"/>
      <c r="J18" s="94"/>
      <c r="K18" s="94"/>
      <c r="L18" s="94"/>
      <c r="N18" s="98"/>
      <c r="O18" s="158"/>
      <c r="P18" s="101"/>
      <c r="Q18" s="94"/>
      <c r="R18" s="94"/>
      <c r="S18" s="94"/>
      <c r="T18" s="94"/>
      <c r="U18" s="94"/>
      <c r="V18" s="94"/>
    </row>
    <row r="19" spans="14:22" ht="18" customHeight="1" thickBot="1">
      <c r="N19" s="309" t="s">
        <v>128</v>
      </c>
      <c r="O19" s="310"/>
      <c r="P19" s="101"/>
      <c r="Q19" s="94"/>
      <c r="R19" s="94"/>
      <c r="S19" s="94"/>
      <c r="T19" s="94"/>
      <c r="U19" s="94"/>
      <c r="V19" s="94"/>
    </row>
    <row r="20" spans="1:22" ht="18" customHeight="1">
      <c r="A20" s="303" t="s">
        <v>64</v>
      </c>
      <c r="B20" s="304"/>
      <c r="C20" s="304"/>
      <c r="D20" s="329" t="s">
        <v>124</v>
      </c>
      <c r="E20" s="329" t="s">
        <v>129</v>
      </c>
      <c r="F20" s="329" t="s">
        <v>65</v>
      </c>
      <c r="G20" s="330" t="s">
        <v>66</v>
      </c>
      <c r="H20" s="330" t="s">
        <v>67</v>
      </c>
      <c r="I20" s="332" t="s">
        <v>181</v>
      </c>
      <c r="J20" s="94"/>
      <c r="K20" s="94"/>
      <c r="L20" s="94"/>
      <c r="M20" s="95"/>
      <c r="N20" s="302" t="s">
        <v>130</v>
      </c>
      <c r="O20" s="334"/>
      <c r="P20" s="159">
        <v>100</v>
      </c>
      <c r="Q20" s="200">
        <v>89.3</v>
      </c>
      <c r="R20" s="200">
        <v>0.3</v>
      </c>
      <c r="S20" s="200">
        <v>10.7</v>
      </c>
      <c r="T20" s="200">
        <v>0.9</v>
      </c>
      <c r="U20" s="200">
        <v>9.4</v>
      </c>
      <c r="V20" s="200">
        <v>0.4</v>
      </c>
    </row>
    <row r="21" spans="1:22" ht="18" customHeight="1">
      <c r="A21" s="305"/>
      <c r="B21" s="305"/>
      <c r="C21" s="305"/>
      <c r="D21" s="298"/>
      <c r="E21" s="298"/>
      <c r="F21" s="298"/>
      <c r="G21" s="331"/>
      <c r="H21" s="335"/>
      <c r="I21" s="333"/>
      <c r="J21" s="149"/>
      <c r="K21" s="149"/>
      <c r="L21" s="149"/>
      <c r="M21" s="95"/>
      <c r="N21" s="194"/>
      <c r="O21" s="195"/>
      <c r="P21" s="159"/>
      <c r="Q21" s="200"/>
      <c r="R21" s="200"/>
      <c r="S21" s="200"/>
      <c r="T21" s="200"/>
      <c r="U21" s="200"/>
      <c r="V21" s="200"/>
    </row>
    <row r="22" spans="1:22" ht="18" customHeight="1">
      <c r="A22" s="313" t="s">
        <v>68</v>
      </c>
      <c r="B22" s="314"/>
      <c r="C22" s="314"/>
      <c r="D22" s="92"/>
      <c r="E22" s="93"/>
      <c r="F22" s="93"/>
      <c r="G22" s="93"/>
      <c r="H22" s="93"/>
      <c r="I22" s="93"/>
      <c r="J22" s="94"/>
      <c r="K22" s="94"/>
      <c r="L22" s="94"/>
      <c r="M22" s="95"/>
      <c r="N22" s="315" t="s">
        <v>211</v>
      </c>
      <c r="O22" s="316"/>
      <c r="P22" s="159">
        <v>100</v>
      </c>
      <c r="Q22" s="200">
        <v>88.4</v>
      </c>
      <c r="R22" s="200">
        <v>0.3</v>
      </c>
      <c r="S22" s="200">
        <v>11.6</v>
      </c>
      <c r="T22" s="200">
        <v>0.5</v>
      </c>
      <c r="U22" s="200">
        <v>10.8</v>
      </c>
      <c r="V22" s="200">
        <v>0.4</v>
      </c>
    </row>
    <row r="23" spans="1:22" ht="18" customHeight="1">
      <c r="A23" s="98"/>
      <c r="B23" s="317" t="s">
        <v>44</v>
      </c>
      <c r="C23" s="317"/>
      <c r="D23" s="87">
        <v>439900</v>
      </c>
      <c r="E23" s="18">
        <v>198700</v>
      </c>
      <c r="F23" s="18">
        <v>133700</v>
      </c>
      <c r="G23" s="18">
        <v>66000</v>
      </c>
      <c r="H23" s="18">
        <v>40900</v>
      </c>
      <c r="I23" s="18">
        <v>700</v>
      </c>
      <c r="J23" s="53"/>
      <c r="K23" s="53"/>
      <c r="L23" s="53"/>
      <c r="N23" s="205"/>
      <c r="O23" s="206"/>
      <c r="P23" s="159"/>
      <c r="Q23" s="200"/>
      <c r="R23" s="200"/>
      <c r="S23" s="200"/>
      <c r="T23" s="200"/>
      <c r="U23" s="200"/>
      <c r="V23" s="200"/>
    </row>
    <row r="24" spans="1:22" ht="18" customHeight="1">
      <c r="A24" s="98"/>
      <c r="B24" s="98"/>
      <c r="C24" s="160" t="s">
        <v>69</v>
      </c>
      <c r="D24" s="188">
        <v>314500</v>
      </c>
      <c r="E24" s="189">
        <v>185600</v>
      </c>
      <c r="F24" s="189">
        <v>117200</v>
      </c>
      <c r="G24" s="189">
        <v>5500</v>
      </c>
      <c r="H24" s="189">
        <v>6000</v>
      </c>
      <c r="I24" s="189">
        <v>200</v>
      </c>
      <c r="J24" s="45"/>
      <c r="K24" s="45"/>
      <c r="L24" s="45"/>
      <c r="N24" s="315" t="s">
        <v>212</v>
      </c>
      <c r="O24" s="318"/>
      <c r="P24" s="159">
        <v>100</v>
      </c>
      <c r="Q24" s="200">
        <v>85.9</v>
      </c>
      <c r="R24" s="200">
        <v>0.4</v>
      </c>
      <c r="S24" s="200">
        <v>14.1</v>
      </c>
      <c r="T24" s="200">
        <v>0.4</v>
      </c>
      <c r="U24" s="200">
        <v>13.5</v>
      </c>
      <c r="V24" s="200">
        <v>0.2</v>
      </c>
    </row>
    <row r="25" spans="1:22" ht="18" customHeight="1">
      <c r="A25" s="98"/>
      <c r="B25" s="98"/>
      <c r="C25" s="160" t="s">
        <v>70</v>
      </c>
      <c r="D25" s="188">
        <v>6800</v>
      </c>
      <c r="E25" s="189">
        <v>2000</v>
      </c>
      <c r="F25" s="189">
        <v>2400</v>
      </c>
      <c r="G25" s="189">
        <v>1000</v>
      </c>
      <c r="H25" s="189">
        <v>1300</v>
      </c>
      <c r="I25" s="189">
        <v>100</v>
      </c>
      <c r="J25" s="45"/>
      <c r="K25" s="45"/>
      <c r="L25" s="45"/>
      <c r="N25" s="194"/>
      <c r="O25" s="195"/>
      <c r="P25" s="159"/>
      <c r="Q25" s="200"/>
      <c r="R25" s="200"/>
      <c r="S25" s="200"/>
      <c r="T25" s="200"/>
      <c r="U25" s="200"/>
      <c r="V25" s="200"/>
    </row>
    <row r="26" spans="1:22" ht="18" customHeight="1">
      <c r="A26" s="98"/>
      <c r="B26" s="98"/>
      <c r="C26" s="160" t="s">
        <v>71</v>
      </c>
      <c r="D26" s="188">
        <v>117500</v>
      </c>
      <c r="E26" s="189">
        <v>10700</v>
      </c>
      <c r="F26" s="189">
        <v>13800</v>
      </c>
      <c r="G26" s="189">
        <v>59000</v>
      </c>
      <c r="H26" s="189">
        <v>33600</v>
      </c>
      <c r="I26" s="189">
        <v>300</v>
      </c>
      <c r="J26" s="45"/>
      <c r="K26" s="45"/>
      <c r="L26" s="45"/>
      <c r="N26" s="315" t="s">
        <v>213</v>
      </c>
      <c r="O26" s="318"/>
      <c r="P26" s="159">
        <v>100</v>
      </c>
      <c r="Q26" s="200">
        <v>84.7</v>
      </c>
      <c r="R26" s="200">
        <v>0.4</v>
      </c>
      <c r="S26" s="200">
        <v>15.3</v>
      </c>
      <c r="T26" s="200">
        <v>0.5</v>
      </c>
      <c r="U26" s="200">
        <v>14.6</v>
      </c>
      <c r="V26" s="200">
        <v>0.2</v>
      </c>
    </row>
    <row r="27" spans="1:22" ht="18" customHeight="1">
      <c r="A27" s="98"/>
      <c r="B27" s="98"/>
      <c r="C27" s="160" t="s">
        <v>72</v>
      </c>
      <c r="D27" s="188">
        <v>1100</v>
      </c>
      <c r="E27" s="189">
        <v>400</v>
      </c>
      <c r="F27" s="189">
        <v>200</v>
      </c>
      <c r="G27" s="189">
        <v>400</v>
      </c>
      <c r="H27" s="189">
        <v>0</v>
      </c>
      <c r="I27" s="190" t="s">
        <v>202</v>
      </c>
      <c r="J27" s="28"/>
      <c r="K27" s="28"/>
      <c r="L27" s="28"/>
      <c r="N27" s="156"/>
      <c r="O27" s="155"/>
      <c r="P27" s="96"/>
      <c r="Q27" s="97"/>
      <c r="R27" s="97"/>
      <c r="S27" s="97"/>
      <c r="T27" s="97"/>
      <c r="U27" s="97"/>
      <c r="V27" s="97"/>
    </row>
    <row r="28" spans="1:22" ht="18" customHeight="1">
      <c r="A28" s="161"/>
      <c r="B28" s="161"/>
      <c r="C28" s="161"/>
      <c r="D28" s="162"/>
      <c r="E28" s="163"/>
      <c r="F28" s="163"/>
      <c r="G28" s="163"/>
      <c r="H28" s="163"/>
      <c r="I28" s="163"/>
      <c r="J28" s="161"/>
      <c r="K28" s="161"/>
      <c r="L28" s="161"/>
      <c r="N28" s="323" t="s">
        <v>214</v>
      </c>
      <c r="O28" s="324"/>
      <c r="P28" s="99">
        <v>100</v>
      </c>
      <c r="Q28" s="100">
        <v>84.5</v>
      </c>
      <c r="R28" s="100">
        <v>0.4</v>
      </c>
      <c r="S28" s="100">
        <v>15.5</v>
      </c>
      <c r="T28" s="100">
        <v>0.4</v>
      </c>
      <c r="U28" s="100">
        <v>14.8</v>
      </c>
      <c r="V28" s="100">
        <v>0.3</v>
      </c>
    </row>
    <row r="29" spans="1:22" ht="18" customHeight="1">
      <c r="A29" s="317" t="s">
        <v>73</v>
      </c>
      <c r="B29" s="325"/>
      <c r="C29" s="325"/>
      <c r="D29" s="101"/>
      <c r="E29" s="94"/>
      <c r="F29" s="94"/>
      <c r="G29" s="94"/>
      <c r="H29" s="94"/>
      <c r="I29" s="94"/>
      <c r="J29" s="94"/>
      <c r="K29" s="94"/>
      <c r="N29" s="89"/>
      <c r="O29" s="90"/>
      <c r="P29" s="102"/>
      <c r="Q29" s="103"/>
      <c r="R29" s="103"/>
      <c r="S29" s="103"/>
      <c r="T29" s="103"/>
      <c r="U29" s="103"/>
      <c r="V29" s="103"/>
    </row>
    <row r="30" spans="1:22" ht="18" customHeight="1">
      <c r="A30" s="161"/>
      <c r="B30" s="317" t="s">
        <v>131</v>
      </c>
      <c r="C30" s="317"/>
      <c r="D30" s="104">
        <v>100</v>
      </c>
      <c r="E30" s="105">
        <v>45.2</v>
      </c>
      <c r="F30" s="105">
        <v>30.4</v>
      </c>
      <c r="G30" s="105">
        <v>15</v>
      </c>
      <c r="H30" s="105">
        <v>9.3</v>
      </c>
      <c r="I30" s="105">
        <v>0.2</v>
      </c>
      <c r="J30" s="103"/>
      <c r="K30" s="103"/>
      <c r="N30" s="98"/>
      <c r="O30" s="158"/>
      <c r="P30" s="101"/>
      <c r="Q30" s="94"/>
      <c r="R30" s="94"/>
      <c r="S30" s="94"/>
      <c r="T30" s="94"/>
      <c r="U30" s="94"/>
      <c r="V30" s="94"/>
    </row>
    <row r="31" spans="1:22" ht="18" customHeight="1">
      <c r="A31" s="98"/>
      <c r="B31" s="98"/>
      <c r="C31" s="160" t="s">
        <v>69</v>
      </c>
      <c r="D31" s="164">
        <v>100</v>
      </c>
      <c r="E31" s="191">
        <v>59</v>
      </c>
      <c r="F31" s="191">
        <v>37.3</v>
      </c>
      <c r="G31" s="191">
        <v>1.7</v>
      </c>
      <c r="H31" s="191">
        <v>1.9</v>
      </c>
      <c r="I31" s="191">
        <v>0.1</v>
      </c>
      <c r="J31" s="165"/>
      <c r="K31" s="165"/>
      <c r="N31" s="309" t="s">
        <v>132</v>
      </c>
      <c r="O31" s="310"/>
      <c r="P31" s="101"/>
      <c r="Q31" s="94"/>
      <c r="R31" s="94"/>
      <c r="S31" s="94"/>
      <c r="T31" s="94"/>
      <c r="U31" s="94"/>
      <c r="V31" s="94"/>
    </row>
    <row r="32" spans="1:22" ht="18" customHeight="1">
      <c r="A32" s="98"/>
      <c r="B32" s="98"/>
      <c r="C32" s="160" t="s">
        <v>70</v>
      </c>
      <c r="D32" s="164">
        <v>100</v>
      </c>
      <c r="E32" s="191">
        <v>29.4</v>
      </c>
      <c r="F32" s="191">
        <v>35.3</v>
      </c>
      <c r="G32" s="191">
        <v>14.7</v>
      </c>
      <c r="H32" s="191">
        <v>19.1</v>
      </c>
      <c r="I32" s="191">
        <v>1.5</v>
      </c>
      <c r="J32" s="165"/>
      <c r="K32" s="165"/>
      <c r="N32" s="106" t="s">
        <v>215</v>
      </c>
      <c r="O32" s="107" t="s">
        <v>188</v>
      </c>
      <c r="P32" s="207">
        <v>32500</v>
      </c>
      <c r="Q32" s="208">
        <v>27200</v>
      </c>
      <c r="R32" s="209">
        <v>-100</v>
      </c>
      <c r="S32" s="210">
        <v>5400</v>
      </c>
      <c r="T32" s="210">
        <v>1000</v>
      </c>
      <c r="U32" s="210">
        <v>4200</v>
      </c>
      <c r="V32" s="210">
        <v>200</v>
      </c>
    </row>
    <row r="33" spans="1:22" ht="18" customHeight="1">
      <c r="A33" s="98"/>
      <c r="B33" s="98"/>
      <c r="C33" s="160" t="s">
        <v>71</v>
      </c>
      <c r="D33" s="164">
        <v>100</v>
      </c>
      <c r="E33" s="191">
        <v>9.1</v>
      </c>
      <c r="F33" s="191">
        <v>11.7</v>
      </c>
      <c r="G33" s="191">
        <v>50.2</v>
      </c>
      <c r="H33" s="191">
        <v>28.6</v>
      </c>
      <c r="I33" s="191">
        <v>0.3</v>
      </c>
      <c r="J33" s="165"/>
      <c r="K33" s="165"/>
      <c r="N33" s="106"/>
      <c r="O33" s="108"/>
      <c r="P33" s="207"/>
      <c r="Q33" s="208"/>
      <c r="R33" s="209"/>
      <c r="S33" s="210"/>
      <c r="T33" s="209"/>
      <c r="U33" s="210"/>
      <c r="V33" s="210"/>
    </row>
    <row r="34" spans="1:22" ht="18" customHeight="1">
      <c r="A34" s="170"/>
      <c r="B34" s="170"/>
      <c r="C34" s="171" t="s">
        <v>72</v>
      </c>
      <c r="D34" s="172">
        <v>100</v>
      </c>
      <c r="E34" s="192">
        <v>36.4</v>
      </c>
      <c r="F34" s="192">
        <v>18.2</v>
      </c>
      <c r="G34" s="192">
        <v>36.4</v>
      </c>
      <c r="H34" s="192">
        <v>0</v>
      </c>
      <c r="I34" s="193" t="s">
        <v>202</v>
      </c>
      <c r="J34" s="165"/>
      <c r="K34" s="165"/>
      <c r="N34" s="106" t="s">
        <v>189</v>
      </c>
      <c r="O34" s="107" t="s">
        <v>216</v>
      </c>
      <c r="P34" s="207">
        <v>40100</v>
      </c>
      <c r="Q34" s="208">
        <v>31600</v>
      </c>
      <c r="R34" s="209">
        <v>100</v>
      </c>
      <c r="S34" s="210">
        <v>8400</v>
      </c>
      <c r="T34" s="210">
        <v>-1500</v>
      </c>
      <c r="U34" s="210">
        <v>10100</v>
      </c>
      <c r="V34" s="210">
        <v>-200</v>
      </c>
    </row>
    <row r="35" spans="1:22" ht="18" customHeight="1">
      <c r="A35" s="29" t="s">
        <v>153</v>
      </c>
      <c r="B35" s="95"/>
      <c r="C35" s="95"/>
      <c r="D35" s="95"/>
      <c r="E35" s="95"/>
      <c r="F35" s="95"/>
      <c r="G35" s="95"/>
      <c r="H35" s="95"/>
      <c r="I35" s="95"/>
      <c r="J35" s="95"/>
      <c r="K35" s="95"/>
      <c r="L35" s="95"/>
      <c r="N35" s="109"/>
      <c r="O35" s="110"/>
      <c r="P35" s="207"/>
      <c r="Q35" s="208"/>
      <c r="R35" s="209"/>
      <c r="S35" s="210"/>
      <c r="T35" s="210"/>
      <c r="U35" s="210"/>
      <c r="V35" s="209"/>
    </row>
    <row r="36" spans="1:22" ht="18" customHeight="1">
      <c r="A36" s="29" t="s">
        <v>74</v>
      </c>
      <c r="B36" s="95"/>
      <c r="C36" s="95"/>
      <c r="D36" s="95"/>
      <c r="E36" s="95"/>
      <c r="F36" s="95"/>
      <c r="G36" s="95"/>
      <c r="H36" s="95"/>
      <c r="I36" s="95"/>
      <c r="J36" s="95"/>
      <c r="K36" s="95"/>
      <c r="L36" s="95"/>
      <c r="N36" s="109" t="s">
        <v>217</v>
      </c>
      <c r="O36" s="107" t="s">
        <v>190</v>
      </c>
      <c r="P36" s="207">
        <v>29500</v>
      </c>
      <c r="Q36" s="208">
        <v>14300</v>
      </c>
      <c r="R36" s="209">
        <v>600</v>
      </c>
      <c r="S36" s="210">
        <v>15200</v>
      </c>
      <c r="T36" s="210">
        <v>0</v>
      </c>
      <c r="U36" s="210">
        <v>15900</v>
      </c>
      <c r="V36" s="210">
        <v>-700</v>
      </c>
    </row>
    <row r="37" spans="14:22" ht="18" customHeight="1">
      <c r="N37" s="109"/>
      <c r="O37" s="110"/>
      <c r="P37" s="207"/>
      <c r="Q37" s="208"/>
      <c r="R37" s="209"/>
      <c r="S37" s="210"/>
      <c r="T37" s="210"/>
      <c r="U37" s="210"/>
      <c r="V37" s="209"/>
    </row>
    <row r="38" spans="14:22" ht="18" customHeight="1">
      <c r="N38" s="109" t="s">
        <v>191</v>
      </c>
      <c r="O38" s="107" t="s">
        <v>192</v>
      </c>
      <c r="P38" s="207">
        <v>27500</v>
      </c>
      <c r="Q38" s="208">
        <v>17600</v>
      </c>
      <c r="R38" s="208">
        <v>0</v>
      </c>
      <c r="S38" s="208">
        <v>9900</v>
      </c>
      <c r="T38" s="208">
        <v>600</v>
      </c>
      <c r="U38" s="208">
        <v>9200</v>
      </c>
      <c r="V38" s="208">
        <v>200</v>
      </c>
    </row>
    <row r="39" spans="1:22" ht="18" customHeight="1">
      <c r="A39" s="239" t="s">
        <v>177</v>
      </c>
      <c r="B39" s="239"/>
      <c r="C39" s="239"/>
      <c r="D39" s="239"/>
      <c r="E39" s="239"/>
      <c r="F39" s="239"/>
      <c r="G39" s="239"/>
      <c r="H39" s="239"/>
      <c r="I39" s="239"/>
      <c r="J39" s="88"/>
      <c r="N39" s="109"/>
      <c r="O39" s="110"/>
      <c r="P39" s="166"/>
      <c r="Q39" s="167"/>
      <c r="R39" s="168"/>
      <c r="S39" s="169"/>
      <c r="T39" s="168"/>
      <c r="U39" s="169"/>
      <c r="V39" s="169"/>
    </row>
    <row r="40" spans="1:22" ht="18" customHeight="1">
      <c r="A40" s="302" t="s">
        <v>168</v>
      </c>
      <c r="B40" s="302"/>
      <c r="C40" s="302"/>
      <c r="D40" s="302"/>
      <c r="E40" s="302"/>
      <c r="F40" s="302"/>
      <c r="G40" s="302"/>
      <c r="H40" s="302"/>
      <c r="I40" s="302"/>
      <c r="J40" s="94"/>
      <c r="N40" s="111" t="s">
        <v>218</v>
      </c>
      <c r="O40" s="112" t="s">
        <v>219</v>
      </c>
      <c r="P40" s="113">
        <v>22400</v>
      </c>
      <c r="Q40" s="114">
        <v>18300</v>
      </c>
      <c r="R40" s="114">
        <v>400</v>
      </c>
      <c r="S40" s="114">
        <v>4100</v>
      </c>
      <c r="T40" s="114">
        <v>-700</v>
      </c>
      <c r="U40" s="114">
        <v>4200</v>
      </c>
      <c r="V40" s="114">
        <v>400</v>
      </c>
    </row>
    <row r="41" spans="14:22" ht="18" customHeight="1" thickBot="1">
      <c r="N41" s="115"/>
      <c r="O41" s="90"/>
      <c r="P41" s="91"/>
      <c r="Q41" s="53"/>
      <c r="R41" s="116"/>
      <c r="S41" s="117"/>
      <c r="T41" s="117"/>
      <c r="U41" s="117"/>
      <c r="V41" s="117"/>
    </row>
    <row r="42" spans="1:22" ht="18" customHeight="1">
      <c r="A42" s="303" t="s">
        <v>133</v>
      </c>
      <c r="B42" s="304"/>
      <c r="C42" s="304"/>
      <c r="D42" s="290"/>
      <c r="E42" s="306" t="s">
        <v>75</v>
      </c>
      <c r="F42" s="307"/>
      <c r="G42" s="308" t="s">
        <v>134</v>
      </c>
      <c r="H42" s="307"/>
      <c r="I42" s="197" t="s">
        <v>207</v>
      </c>
      <c r="K42" s="88"/>
      <c r="N42" s="98"/>
      <c r="O42" s="158"/>
      <c r="P42" s="101"/>
      <c r="Q42" s="94"/>
      <c r="R42" s="173"/>
      <c r="S42" s="94"/>
      <c r="T42" s="94"/>
      <c r="U42" s="94"/>
      <c r="V42" s="94"/>
    </row>
    <row r="43" spans="1:22" ht="18" customHeight="1">
      <c r="A43" s="305"/>
      <c r="B43" s="305"/>
      <c r="C43" s="305"/>
      <c r="D43" s="292"/>
      <c r="E43" s="196" t="s">
        <v>204</v>
      </c>
      <c r="F43" s="196" t="s">
        <v>205</v>
      </c>
      <c r="G43" s="196" t="s">
        <v>206</v>
      </c>
      <c r="H43" s="196" t="s">
        <v>205</v>
      </c>
      <c r="I43" s="154" t="s">
        <v>135</v>
      </c>
      <c r="K43" s="147"/>
      <c r="N43" s="309" t="s">
        <v>76</v>
      </c>
      <c r="O43" s="310"/>
      <c r="P43" s="101"/>
      <c r="Q43" s="94"/>
      <c r="R43" s="173"/>
      <c r="S43" s="94"/>
      <c r="T43" s="94"/>
      <c r="U43" s="94"/>
      <c r="V43" s="94"/>
    </row>
    <row r="44" spans="1:22" ht="18" customHeight="1">
      <c r="A44" s="313" t="s">
        <v>131</v>
      </c>
      <c r="B44" s="314"/>
      <c r="C44" s="314"/>
      <c r="D44" s="326"/>
      <c r="E44" s="118">
        <v>421600</v>
      </c>
      <c r="F44" s="118">
        <v>439900</v>
      </c>
      <c r="G44" s="119">
        <v>100</v>
      </c>
      <c r="H44" s="119">
        <v>100</v>
      </c>
      <c r="I44" s="120">
        <v>4.3</v>
      </c>
      <c r="N44" s="106" t="s">
        <v>215</v>
      </c>
      <c r="O44" s="107" t="s">
        <v>188</v>
      </c>
      <c r="P44" s="211">
        <v>8.8</v>
      </c>
      <c r="Q44" s="212">
        <v>8.2</v>
      </c>
      <c r="R44" s="213">
        <v>-7.7</v>
      </c>
      <c r="S44" s="212">
        <v>14.4</v>
      </c>
      <c r="T44" s="212">
        <v>38.5</v>
      </c>
      <c r="U44" s="212">
        <v>12.6</v>
      </c>
      <c r="V44" s="212">
        <v>12.5</v>
      </c>
    </row>
    <row r="45" spans="1:22" ht="18" customHeight="1">
      <c r="A45" s="98"/>
      <c r="B45" s="319" t="s">
        <v>136</v>
      </c>
      <c r="C45" s="327"/>
      <c r="D45" s="320"/>
      <c r="E45" s="189">
        <v>291400</v>
      </c>
      <c r="F45" s="189">
        <v>311400</v>
      </c>
      <c r="G45" s="198">
        <v>69.1</v>
      </c>
      <c r="H45" s="199">
        <v>70.8</v>
      </c>
      <c r="I45" s="200">
        <v>6.9</v>
      </c>
      <c r="N45" s="106"/>
      <c r="O45" s="108"/>
      <c r="P45" s="211"/>
      <c r="Q45" s="212"/>
      <c r="R45" s="213"/>
      <c r="S45" s="212"/>
      <c r="T45" s="212"/>
      <c r="U45" s="212"/>
      <c r="V45" s="212"/>
    </row>
    <row r="46" spans="1:22" ht="18" customHeight="1">
      <c r="A46" s="98"/>
      <c r="B46" s="319" t="s">
        <v>137</v>
      </c>
      <c r="C46" s="319"/>
      <c r="D46" s="328"/>
      <c r="E46" s="189">
        <v>124700</v>
      </c>
      <c r="F46" s="189">
        <v>123400</v>
      </c>
      <c r="G46" s="198">
        <v>29.6</v>
      </c>
      <c r="H46" s="199">
        <v>28.1</v>
      </c>
      <c r="I46" s="200">
        <v>-1</v>
      </c>
      <c r="N46" s="106" t="s">
        <v>189</v>
      </c>
      <c r="O46" s="107" t="s">
        <v>216</v>
      </c>
      <c r="P46" s="211">
        <v>10</v>
      </c>
      <c r="Q46" s="212">
        <v>8.8</v>
      </c>
      <c r="R46" s="213">
        <v>8.3</v>
      </c>
      <c r="S46" s="212">
        <v>19.6</v>
      </c>
      <c r="T46" s="212">
        <v>-41.7</v>
      </c>
      <c r="U46" s="212">
        <v>26.9</v>
      </c>
      <c r="V46" s="212">
        <v>-11.1</v>
      </c>
    </row>
    <row r="47" spans="1:22" ht="18" customHeight="1">
      <c r="A47" s="98"/>
      <c r="B47" s="98"/>
      <c r="C47" s="319" t="s">
        <v>138</v>
      </c>
      <c r="D47" s="320"/>
      <c r="E47" s="189">
        <v>11100</v>
      </c>
      <c r="F47" s="189">
        <v>9000</v>
      </c>
      <c r="G47" s="198">
        <v>2.6</v>
      </c>
      <c r="H47" s="199">
        <v>2</v>
      </c>
      <c r="I47" s="200">
        <v>-18.9</v>
      </c>
      <c r="N47" s="109"/>
      <c r="O47" s="110"/>
      <c r="P47" s="211"/>
      <c r="Q47" s="212"/>
      <c r="R47" s="213"/>
      <c r="S47" s="212"/>
      <c r="T47" s="212"/>
      <c r="U47" s="212"/>
      <c r="V47" s="212"/>
    </row>
    <row r="48" spans="1:22" ht="18" customHeight="1">
      <c r="A48" s="98"/>
      <c r="B48" s="98"/>
      <c r="C48" s="321" t="s">
        <v>203</v>
      </c>
      <c r="D48" s="322"/>
      <c r="E48" s="189">
        <v>1800</v>
      </c>
      <c r="F48" s="189">
        <v>0</v>
      </c>
      <c r="G48" s="198">
        <v>0.4</v>
      </c>
      <c r="H48" s="199">
        <v>0</v>
      </c>
      <c r="I48" s="200">
        <v>-100</v>
      </c>
      <c r="N48" s="109" t="s">
        <v>217</v>
      </c>
      <c r="O48" s="107" t="s">
        <v>190</v>
      </c>
      <c r="P48" s="211">
        <v>6.7</v>
      </c>
      <c r="Q48" s="212">
        <v>3.7</v>
      </c>
      <c r="R48" s="213">
        <v>46.2</v>
      </c>
      <c r="S48" s="212">
        <v>29.6</v>
      </c>
      <c r="T48" s="212">
        <v>0</v>
      </c>
      <c r="U48" s="212">
        <v>33.4</v>
      </c>
      <c r="V48" s="212">
        <v>-43.8</v>
      </c>
    </row>
    <row r="49" spans="1:22" ht="18" customHeight="1">
      <c r="A49" s="98"/>
      <c r="B49" s="98"/>
      <c r="C49" s="319" t="s">
        <v>139</v>
      </c>
      <c r="D49" s="320"/>
      <c r="E49" s="189">
        <v>100600</v>
      </c>
      <c r="F49" s="189">
        <v>107200</v>
      </c>
      <c r="G49" s="198">
        <v>23.9</v>
      </c>
      <c r="H49" s="199">
        <v>24.4</v>
      </c>
      <c r="I49" s="200">
        <v>6.6</v>
      </c>
      <c r="N49" s="109"/>
      <c r="O49" s="110"/>
      <c r="P49" s="211"/>
      <c r="Q49" s="212"/>
      <c r="R49" s="213"/>
      <c r="S49" s="212"/>
      <c r="T49" s="212"/>
      <c r="U49" s="212"/>
      <c r="V49" s="212"/>
    </row>
    <row r="50" spans="1:22" ht="18" customHeight="1">
      <c r="A50" s="170"/>
      <c r="B50" s="170"/>
      <c r="C50" s="311" t="s">
        <v>140</v>
      </c>
      <c r="D50" s="312"/>
      <c r="E50" s="201">
        <v>11200</v>
      </c>
      <c r="F50" s="201">
        <v>7200</v>
      </c>
      <c r="G50" s="202">
        <v>2.7</v>
      </c>
      <c r="H50" s="203">
        <v>1.6</v>
      </c>
      <c r="I50" s="204">
        <v>-35.7</v>
      </c>
      <c r="N50" s="109" t="s">
        <v>191</v>
      </c>
      <c r="O50" s="214" t="s">
        <v>192</v>
      </c>
      <c r="P50" s="215">
        <v>5.8</v>
      </c>
      <c r="Q50" s="212">
        <v>4.4</v>
      </c>
      <c r="R50" s="212">
        <v>0</v>
      </c>
      <c r="S50" s="212">
        <v>14.9</v>
      </c>
      <c r="T50" s="212">
        <v>28.6</v>
      </c>
      <c r="U50" s="212">
        <v>14.5</v>
      </c>
      <c r="V50" s="212">
        <v>22.2</v>
      </c>
    </row>
    <row r="51" spans="1:22" ht="18" customHeight="1">
      <c r="A51" s="29" t="s">
        <v>77</v>
      </c>
      <c r="E51" s="150"/>
      <c r="G51" s="177"/>
      <c r="H51" s="177"/>
      <c r="N51" s="109"/>
      <c r="O51" s="110"/>
      <c r="P51" s="174"/>
      <c r="Q51" s="175"/>
      <c r="R51" s="176"/>
      <c r="S51" s="175"/>
      <c r="T51" s="175"/>
      <c r="U51" s="175"/>
      <c r="V51" s="175"/>
    </row>
    <row r="52" spans="1:22" ht="18" customHeight="1">
      <c r="A52" s="29" t="s">
        <v>154</v>
      </c>
      <c r="N52" s="216" t="s">
        <v>218</v>
      </c>
      <c r="O52" s="217" t="s">
        <v>219</v>
      </c>
      <c r="P52" s="121">
        <v>4.5</v>
      </c>
      <c r="Q52" s="122">
        <v>4.3</v>
      </c>
      <c r="R52" s="122">
        <v>21.1</v>
      </c>
      <c r="S52" s="122">
        <v>5.4</v>
      </c>
      <c r="T52" s="122">
        <v>-25.9</v>
      </c>
      <c r="U52" s="122">
        <v>5.8</v>
      </c>
      <c r="V52" s="122">
        <v>36.4</v>
      </c>
    </row>
    <row r="53" spans="1:14" ht="18" customHeight="1">
      <c r="A53" s="29" t="s">
        <v>74</v>
      </c>
      <c r="E53" s="150"/>
      <c r="F53" s="150"/>
      <c r="I53" s="177"/>
      <c r="N53" s="29" t="s">
        <v>153</v>
      </c>
    </row>
    <row r="54" spans="9:14" ht="15" customHeight="1">
      <c r="I54" s="177"/>
      <c r="N54" s="29" t="s">
        <v>74</v>
      </c>
    </row>
    <row r="55" ht="15" customHeight="1"/>
    <row r="56" ht="15" customHeight="1"/>
    <row r="57" ht="15" customHeight="1"/>
    <row r="58" ht="15" customHeight="1"/>
    <row r="60" spans="14:22" ht="14.25" hidden="1">
      <c r="N60" s="301" t="s">
        <v>78</v>
      </c>
      <c r="O60" s="291"/>
      <c r="P60" s="157">
        <v>269600</v>
      </c>
      <c r="Q60" s="45">
        <v>252700</v>
      </c>
      <c r="R60" s="45">
        <v>6000</v>
      </c>
      <c r="S60" s="45">
        <v>16900</v>
      </c>
      <c r="T60" s="45">
        <v>1300</v>
      </c>
      <c r="U60" s="45">
        <v>12900</v>
      </c>
      <c r="V60" s="45">
        <v>2700</v>
      </c>
    </row>
  </sheetData>
  <sheetProtection/>
  <mergeCells count="69">
    <mergeCell ref="F6:G6"/>
    <mergeCell ref="H6:H7"/>
    <mergeCell ref="E5:J5"/>
    <mergeCell ref="K5:K7"/>
    <mergeCell ref="S5:V5"/>
    <mergeCell ref="N7:O7"/>
    <mergeCell ref="E6:E7"/>
    <mergeCell ref="N2:V2"/>
    <mergeCell ref="N3:V3"/>
    <mergeCell ref="I6:I7"/>
    <mergeCell ref="J6:J7"/>
    <mergeCell ref="N5:O6"/>
    <mergeCell ref="P5:P6"/>
    <mergeCell ref="Q5:R5"/>
    <mergeCell ref="A8:C8"/>
    <mergeCell ref="N8:O8"/>
    <mergeCell ref="K11:K12"/>
    <mergeCell ref="L11:L12"/>
    <mergeCell ref="N12:O12"/>
    <mergeCell ref="L5:L7"/>
    <mergeCell ref="A9:C9"/>
    <mergeCell ref="A5:C7"/>
    <mergeCell ref="D5:D7"/>
    <mergeCell ref="A10:C10"/>
    <mergeCell ref="N10:O10"/>
    <mergeCell ref="A11:C12"/>
    <mergeCell ref="D11:D12"/>
    <mergeCell ref="E11:E12"/>
    <mergeCell ref="F11:F12"/>
    <mergeCell ref="G11:G12"/>
    <mergeCell ref="H11:H12"/>
    <mergeCell ref="I11:I12"/>
    <mergeCell ref="J11:J12"/>
    <mergeCell ref="F20:F21"/>
    <mergeCell ref="G20:G21"/>
    <mergeCell ref="I20:I21"/>
    <mergeCell ref="N20:O20"/>
    <mergeCell ref="H20:H21"/>
    <mergeCell ref="N14:O14"/>
    <mergeCell ref="A17:I17"/>
    <mergeCell ref="A18:I18"/>
    <mergeCell ref="N31:O31"/>
    <mergeCell ref="A44:D44"/>
    <mergeCell ref="B45:D45"/>
    <mergeCell ref="B46:D46"/>
    <mergeCell ref="C49:D49"/>
    <mergeCell ref="N16:O16"/>
    <mergeCell ref="N19:O19"/>
    <mergeCell ref="A20:C21"/>
    <mergeCell ref="D20:D21"/>
    <mergeCell ref="E20:E21"/>
    <mergeCell ref="A22:C22"/>
    <mergeCell ref="N22:O22"/>
    <mergeCell ref="B23:C23"/>
    <mergeCell ref="N24:O24"/>
    <mergeCell ref="C47:D47"/>
    <mergeCell ref="C48:D48"/>
    <mergeCell ref="N26:O26"/>
    <mergeCell ref="N28:O28"/>
    <mergeCell ref="A29:C29"/>
    <mergeCell ref="B30:C30"/>
    <mergeCell ref="N60:O60"/>
    <mergeCell ref="A39:I39"/>
    <mergeCell ref="A40:I40"/>
    <mergeCell ref="A42:D43"/>
    <mergeCell ref="E42:F42"/>
    <mergeCell ref="G42:H42"/>
    <mergeCell ref="N43:O43"/>
    <mergeCell ref="C50:D50"/>
  </mergeCells>
  <printOptions/>
  <pageMargins left="1.3779527559055118" right="0.1968503937007874" top="0.984251968503937" bottom="0.984251968503937" header="0.5118110236220472" footer="0.5118110236220472"/>
  <pageSetup fitToHeight="1" fitToWidth="1" horizontalDpi="600" verticalDpi="600" orientation="landscape" paperSize="8" scale="69" r:id="rId1"/>
</worksheet>
</file>

<file path=xl/worksheets/sheet4.xml><?xml version="1.0" encoding="utf-8"?>
<worksheet xmlns="http://schemas.openxmlformats.org/spreadsheetml/2006/main" xmlns:r="http://schemas.openxmlformats.org/officeDocument/2006/relationships">
  <sheetPr>
    <pageSetUpPr fitToPage="1"/>
  </sheetPr>
  <dimension ref="A1:X73"/>
  <sheetViews>
    <sheetView zoomScale="75" zoomScaleNormal="75" zoomScalePageLayoutView="0" workbookViewId="0" topLeftCell="A1">
      <selection activeCell="A1" sqref="A1"/>
    </sheetView>
  </sheetViews>
  <sheetFormatPr defaultColWidth="10.59765625" defaultRowHeight="15"/>
  <cols>
    <col min="1" max="2" width="5.59765625" style="29" customWidth="1"/>
    <col min="3" max="3" width="22.8984375" style="29" customWidth="1"/>
    <col min="4" max="8" width="12.59765625" style="29" customWidth="1"/>
    <col min="9" max="10" width="13.69921875" style="29" customWidth="1"/>
    <col min="11" max="11" width="14.19921875" style="29" customWidth="1"/>
    <col min="12" max="13" width="11.59765625" style="29" customWidth="1"/>
    <col min="14" max="14" width="10.59765625" style="29" customWidth="1"/>
    <col min="15" max="16" width="11.59765625" style="29" customWidth="1"/>
    <col min="17" max="18" width="10.59765625" style="29" customWidth="1"/>
    <col min="19" max="22" width="13.09765625" style="29" customWidth="1"/>
    <col min="23" max="23" width="2.59765625" style="29" customWidth="1"/>
    <col min="24" max="24" width="10.59765625" style="29" customWidth="1"/>
    <col min="25" max="16384" width="10.59765625" style="29" customWidth="1"/>
  </cols>
  <sheetData>
    <row r="1" spans="1:24" s="148" customFormat="1" ht="19.5" customHeight="1">
      <c r="A1" s="1" t="s">
        <v>232</v>
      </c>
      <c r="X1" s="2" t="s">
        <v>233</v>
      </c>
    </row>
    <row r="2" spans="1:22" s="148" customFormat="1" ht="19.5" customHeight="1">
      <c r="A2" s="1"/>
      <c r="V2" s="2"/>
    </row>
    <row r="3" spans="1:24" ht="19.5" customHeight="1">
      <c r="A3" s="239" t="s">
        <v>178</v>
      </c>
      <c r="B3" s="239"/>
      <c r="C3" s="239"/>
      <c r="D3" s="239"/>
      <c r="E3" s="239"/>
      <c r="F3" s="239"/>
      <c r="G3" s="239"/>
      <c r="H3" s="239"/>
      <c r="I3" s="239"/>
      <c r="J3" s="36"/>
      <c r="K3" s="36"/>
      <c r="L3" s="239" t="s">
        <v>179</v>
      </c>
      <c r="M3" s="239"/>
      <c r="N3" s="239"/>
      <c r="O3" s="239"/>
      <c r="P3" s="239"/>
      <c r="Q3" s="239"/>
      <c r="R3" s="239"/>
      <c r="S3" s="239"/>
      <c r="T3" s="239"/>
      <c r="U3" s="239"/>
      <c r="V3" s="239"/>
      <c r="W3" s="239"/>
      <c r="X3" s="239"/>
    </row>
    <row r="4" spans="1:24" ht="19.5" customHeight="1">
      <c r="A4" s="349" t="s">
        <v>79</v>
      </c>
      <c r="B4" s="349"/>
      <c r="C4" s="349"/>
      <c r="D4" s="349"/>
      <c r="E4" s="349"/>
      <c r="F4" s="349"/>
      <c r="G4" s="349"/>
      <c r="H4" s="349"/>
      <c r="I4" s="349"/>
      <c r="J4" s="36"/>
      <c r="K4" s="36"/>
      <c r="L4" s="374" t="s">
        <v>224</v>
      </c>
      <c r="M4" s="374"/>
      <c r="N4" s="374"/>
      <c r="O4" s="374"/>
      <c r="P4" s="374"/>
      <c r="Q4" s="374"/>
      <c r="R4" s="374"/>
      <c r="S4" s="374"/>
      <c r="T4" s="374"/>
      <c r="U4" s="374"/>
      <c r="V4" s="374"/>
      <c r="W4" s="374"/>
      <c r="X4" s="374"/>
    </row>
    <row r="5" spans="10:19" ht="18" customHeight="1" thickBot="1">
      <c r="J5" s="36"/>
      <c r="K5" s="36"/>
      <c r="L5" s="36"/>
      <c r="M5" s="36"/>
      <c r="N5" s="36"/>
      <c r="O5" s="36"/>
      <c r="P5" s="36"/>
      <c r="Q5" s="36"/>
      <c r="R5" s="36"/>
      <c r="S5" s="36"/>
    </row>
    <row r="6" spans="1:24" ht="22.5" customHeight="1">
      <c r="A6" s="304" t="s">
        <v>80</v>
      </c>
      <c r="B6" s="304"/>
      <c r="C6" s="290"/>
      <c r="D6" s="379" t="s">
        <v>220</v>
      </c>
      <c r="E6" s="380"/>
      <c r="F6" s="380"/>
      <c r="G6" s="379" t="s">
        <v>221</v>
      </c>
      <c r="H6" s="380"/>
      <c r="I6" s="380"/>
      <c r="J6" s="36"/>
      <c r="K6" s="36"/>
      <c r="L6" s="304" t="s">
        <v>141</v>
      </c>
      <c r="M6" s="304"/>
      <c r="N6" s="290"/>
      <c r="O6" s="353" t="s">
        <v>169</v>
      </c>
      <c r="P6" s="381" t="s">
        <v>193</v>
      </c>
      <c r="Q6" s="382"/>
      <c r="R6" s="382"/>
      <c r="S6" s="382"/>
      <c r="T6" s="382"/>
      <c r="U6" s="382"/>
      <c r="V6" s="383"/>
      <c r="W6" s="228"/>
      <c r="X6" s="228"/>
    </row>
    <row r="7" spans="1:24" ht="22.5" customHeight="1">
      <c r="A7" s="305"/>
      <c r="B7" s="305"/>
      <c r="C7" s="292"/>
      <c r="D7" s="282" t="s">
        <v>83</v>
      </c>
      <c r="E7" s="283"/>
      <c r="F7" s="146" t="s">
        <v>84</v>
      </c>
      <c r="G7" s="282" t="s">
        <v>83</v>
      </c>
      <c r="H7" s="283"/>
      <c r="I7" s="146" t="s">
        <v>84</v>
      </c>
      <c r="J7" s="36"/>
      <c r="K7" s="36"/>
      <c r="L7" s="289"/>
      <c r="M7" s="289"/>
      <c r="N7" s="291"/>
      <c r="O7" s="354"/>
      <c r="P7" s="393" t="s">
        <v>223</v>
      </c>
      <c r="Q7" s="400" t="s">
        <v>194</v>
      </c>
      <c r="R7" s="401"/>
      <c r="S7" s="386" t="s">
        <v>195</v>
      </c>
      <c r="T7" s="386" t="s">
        <v>196</v>
      </c>
      <c r="U7" s="386" t="s">
        <v>93</v>
      </c>
      <c r="V7" s="386" t="s">
        <v>197</v>
      </c>
      <c r="W7" s="374" t="s">
        <v>198</v>
      </c>
      <c r="X7" s="374"/>
    </row>
    <row r="8" spans="1:24" ht="22.5" customHeight="1">
      <c r="A8" s="361" t="s">
        <v>86</v>
      </c>
      <c r="B8" s="361"/>
      <c r="C8" s="362"/>
      <c r="D8" s="123"/>
      <c r="E8" s="18">
        <v>421600</v>
      </c>
      <c r="F8" s="105">
        <v>100</v>
      </c>
      <c r="G8" s="123"/>
      <c r="H8" s="18">
        <v>439900</v>
      </c>
      <c r="I8" s="105">
        <v>100</v>
      </c>
      <c r="J8" s="36"/>
      <c r="K8" s="36"/>
      <c r="L8" s="305"/>
      <c r="M8" s="305"/>
      <c r="N8" s="292"/>
      <c r="O8" s="355"/>
      <c r="P8" s="394"/>
      <c r="Q8" s="402"/>
      <c r="R8" s="403"/>
      <c r="S8" s="387"/>
      <c r="T8" s="387"/>
      <c r="U8" s="387"/>
      <c r="V8" s="387"/>
      <c r="W8" s="229"/>
      <c r="X8" s="221"/>
    </row>
    <row r="9" spans="3:24" ht="22.5" customHeight="1">
      <c r="C9" s="178"/>
      <c r="E9" s="149"/>
      <c r="F9" s="149"/>
      <c r="H9" s="179"/>
      <c r="I9" s="149"/>
      <c r="J9" s="36"/>
      <c r="K9" s="36"/>
      <c r="L9" s="395" t="s">
        <v>150</v>
      </c>
      <c r="M9" s="395"/>
      <c r="N9" s="396"/>
      <c r="O9" s="390">
        <v>40500</v>
      </c>
      <c r="P9" s="388">
        <v>27300</v>
      </c>
      <c r="Q9" s="388">
        <v>700</v>
      </c>
      <c r="R9" s="388"/>
      <c r="S9" s="388">
        <v>2900</v>
      </c>
      <c r="T9" s="388">
        <v>5800</v>
      </c>
      <c r="U9" s="388">
        <v>7900</v>
      </c>
      <c r="V9" s="388">
        <v>9900</v>
      </c>
      <c r="W9" s="404">
        <v>8500</v>
      </c>
      <c r="X9" s="404"/>
    </row>
    <row r="10" spans="1:24" ht="22.5" customHeight="1">
      <c r="A10" s="369" t="s">
        <v>87</v>
      </c>
      <c r="B10" s="369"/>
      <c r="C10" s="320"/>
      <c r="E10" s="189">
        <v>29800</v>
      </c>
      <c r="F10" s="218">
        <v>7.1</v>
      </c>
      <c r="G10" s="219"/>
      <c r="H10" s="189">
        <v>40500</v>
      </c>
      <c r="I10" s="218">
        <v>9.2</v>
      </c>
      <c r="J10" s="36"/>
      <c r="K10" s="36"/>
      <c r="L10" s="327"/>
      <c r="M10" s="327"/>
      <c r="N10" s="320"/>
      <c r="O10" s="391"/>
      <c r="P10" s="389"/>
      <c r="Q10" s="384"/>
      <c r="R10" s="384"/>
      <c r="S10" s="389"/>
      <c r="T10" s="389"/>
      <c r="U10" s="389"/>
      <c r="V10" s="389"/>
      <c r="W10" s="404"/>
      <c r="X10" s="404"/>
    </row>
    <row r="11" spans="1:24" ht="22.5" customHeight="1">
      <c r="A11" s="289" t="s">
        <v>144</v>
      </c>
      <c r="B11" s="289"/>
      <c r="C11" s="291"/>
      <c r="E11" s="189">
        <v>16900</v>
      </c>
      <c r="F11" s="218">
        <v>4</v>
      </c>
      <c r="G11" s="219"/>
      <c r="H11" s="189">
        <v>22800</v>
      </c>
      <c r="I11" s="218">
        <v>5.2</v>
      </c>
      <c r="J11" s="36"/>
      <c r="K11" s="36"/>
      <c r="L11" s="349" t="s">
        <v>96</v>
      </c>
      <c r="M11" s="349"/>
      <c r="N11" s="291"/>
      <c r="O11" s="181">
        <v>100</v>
      </c>
      <c r="P11" s="230">
        <v>67.4</v>
      </c>
      <c r="Q11" s="405">
        <v>1.7</v>
      </c>
      <c r="R11" s="405"/>
      <c r="S11" s="230">
        <v>7.2</v>
      </c>
      <c r="T11" s="230">
        <v>14.3</v>
      </c>
      <c r="U11" s="230">
        <v>19.5</v>
      </c>
      <c r="V11" s="230">
        <v>24.4</v>
      </c>
      <c r="W11" s="406">
        <v>21</v>
      </c>
      <c r="X11" s="406"/>
    </row>
    <row r="12" spans="1:24" ht="22.5" customHeight="1">
      <c r="A12" s="289"/>
      <c r="B12" s="289"/>
      <c r="C12" s="291"/>
      <c r="E12" s="189"/>
      <c r="F12" s="218"/>
      <c r="G12" s="219"/>
      <c r="H12" s="189"/>
      <c r="I12" s="218"/>
      <c r="J12" s="36"/>
      <c r="K12" s="36"/>
      <c r="L12" s="349"/>
      <c r="M12" s="349"/>
      <c r="N12" s="291"/>
      <c r="O12" s="218"/>
      <c r="P12" s="231"/>
      <c r="Q12" s="407"/>
      <c r="R12" s="407"/>
      <c r="S12" s="218"/>
      <c r="T12" s="218"/>
      <c r="U12" s="218"/>
      <c r="V12" s="218"/>
      <c r="W12" s="363"/>
      <c r="X12" s="363"/>
    </row>
    <row r="13" spans="1:24" ht="22.5" customHeight="1">
      <c r="A13" s="377" t="s">
        <v>88</v>
      </c>
      <c r="B13" s="377"/>
      <c r="C13" s="378"/>
      <c r="E13" s="220"/>
      <c r="F13" s="218"/>
      <c r="G13" s="219"/>
      <c r="H13" s="220"/>
      <c r="I13" s="220"/>
      <c r="J13" s="36"/>
      <c r="K13" s="36"/>
      <c r="L13" s="392" t="s">
        <v>94</v>
      </c>
      <c r="M13" s="392"/>
      <c r="N13" s="392"/>
      <c r="O13" s="356">
        <v>10900</v>
      </c>
      <c r="P13" s="384">
        <v>9000</v>
      </c>
      <c r="Q13" s="384">
        <v>400</v>
      </c>
      <c r="R13" s="384"/>
      <c r="S13" s="384">
        <v>700</v>
      </c>
      <c r="T13" s="384">
        <v>1600</v>
      </c>
      <c r="U13" s="384">
        <v>3300</v>
      </c>
      <c r="V13" s="384">
        <v>3100</v>
      </c>
      <c r="W13" s="404">
        <v>1400</v>
      </c>
      <c r="X13" s="404"/>
    </row>
    <row r="14" spans="1:24" ht="22.5" customHeight="1">
      <c r="A14" s="377"/>
      <c r="B14" s="377"/>
      <c r="C14" s="378"/>
      <c r="E14" s="189">
        <v>10500</v>
      </c>
      <c r="F14" s="218">
        <v>2.5</v>
      </c>
      <c r="G14" s="219"/>
      <c r="H14" s="190">
        <v>10900</v>
      </c>
      <c r="I14" s="218">
        <v>2.5</v>
      </c>
      <c r="J14" s="36"/>
      <c r="K14" s="36"/>
      <c r="L14" s="392"/>
      <c r="M14" s="392"/>
      <c r="N14" s="392"/>
      <c r="O14" s="357"/>
      <c r="P14" s="385"/>
      <c r="Q14" s="384"/>
      <c r="R14" s="384"/>
      <c r="S14" s="385"/>
      <c r="T14" s="385"/>
      <c r="U14" s="385"/>
      <c r="V14" s="385"/>
      <c r="W14" s="404"/>
      <c r="X14" s="404"/>
    </row>
    <row r="15" spans="1:24" ht="22.5" customHeight="1">
      <c r="A15" s="289" t="s">
        <v>144</v>
      </c>
      <c r="B15" s="289"/>
      <c r="C15" s="291"/>
      <c r="E15" s="189">
        <v>8500</v>
      </c>
      <c r="F15" s="218">
        <v>2</v>
      </c>
      <c r="G15" s="219"/>
      <c r="H15" s="190">
        <v>9400</v>
      </c>
      <c r="I15" s="218">
        <v>2.1</v>
      </c>
      <c r="J15" s="36"/>
      <c r="K15" s="36"/>
      <c r="L15" s="349" t="s">
        <v>96</v>
      </c>
      <c r="M15" s="349"/>
      <c r="N15" s="349"/>
      <c r="O15" s="232">
        <v>100</v>
      </c>
      <c r="P15" s="230">
        <v>82.6</v>
      </c>
      <c r="Q15" s="405">
        <v>3.7</v>
      </c>
      <c r="R15" s="405"/>
      <c r="S15" s="230">
        <v>6.4</v>
      </c>
      <c r="T15" s="230">
        <v>14.7</v>
      </c>
      <c r="U15" s="230">
        <v>30.3</v>
      </c>
      <c r="V15" s="230">
        <v>28.4</v>
      </c>
      <c r="W15" s="406">
        <v>12.8</v>
      </c>
      <c r="X15" s="406"/>
    </row>
    <row r="16" spans="1:24" ht="22.5" customHeight="1">
      <c r="A16" s="289"/>
      <c r="B16" s="289"/>
      <c r="C16" s="291"/>
      <c r="E16" s="189"/>
      <c r="F16" s="218"/>
      <c r="G16" s="219"/>
      <c r="H16" s="189"/>
      <c r="I16" s="189"/>
      <c r="J16" s="36"/>
      <c r="K16" s="36"/>
      <c r="L16" s="161"/>
      <c r="M16" s="161"/>
      <c r="N16" s="161"/>
      <c r="O16" s="233"/>
      <c r="P16" s="224"/>
      <c r="Q16" s="385"/>
      <c r="R16" s="385"/>
      <c r="S16" s="191"/>
      <c r="T16" s="191"/>
      <c r="U16" s="191"/>
      <c r="V16" s="234"/>
      <c r="W16" s="374"/>
      <c r="X16" s="374"/>
    </row>
    <row r="17" spans="1:24" ht="22.5" customHeight="1">
      <c r="A17" s="377" t="s">
        <v>89</v>
      </c>
      <c r="B17" s="377"/>
      <c r="C17" s="378"/>
      <c r="E17" s="220"/>
      <c r="F17" s="218"/>
      <c r="G17" s="219"/>
      <c r="H17" s="220"/>
      <c r="I17" s="220"/>
      <c r="J17" s="36"/>
      <c r="K17" s="36"/>
      <c r="L17" s="182"/>
      <c r="M17" s="161"/>
      <c r="N17" s="161"/>
      <c r="O17" s="233"/>
      <c r="P17" s="220"/>
      <c r="Q17" s="385"/>
      <c r="R17" s="385"/>
      <c r="S17" s="224"/>
      <c r="T17" s="224"/>
      <c r="U17" s="224"/>
      <c r="V17" s="224"/>
      <c r="W17" s="374"/>
      <c r="X17" s="374"/>
    </row>
    <row r="18" spans="1:24" ht="22.5" customHeight="1">
      <c r="A18" s="377"/>
      <c r="B18" s="377"/>
      <c r="C18" s="378"/>
      <c r="E18" s="189">
        <v>33700</v>
      </c>
      <c r="F18" s="218">
        <v>8</v>
      </c>
      <c r="G18" s="219"/>
      <c r="H18" s="190">
        <v>40500</v>
      </c>
      <c r="I18" s="191">
        <v>9.2</v>
      </c>
      <c r="J18" s="36"/>
      <c r="K18" s="36"/>
      <c r="L18" s="392" t="s">
        <v>95</v>
      </c>
      <c r="M18" s="392"/>
      <c r="N18" s="392"/>
      <c r="O18" s="356">
        <v>40500</v>
      </c>
      <c r="P18" s="384">
        <v>35000</v>
      </c>
      <c r="Q18" s="384">
        <v>1500</v>
      </c>
      <c r="R18" s="384"/>
      <c r="S18" s="384">
        <v>4700</v>
      </c>
      <c r="T18" s="384">
        <v>6600</v>
      </c>
      <c r="U18" s="384">
        <v>10000</v>
      </c>
      <c r="V18" s="384">
        <v>12200</v>
      </c>
      <c r="W18" s="404">
        <v>4000</v>
      </c>
      <c r="X18" s="404"/>
    </row>
    <row r="19" spans="1:24" ht="22.5" customHeight="1">
      <c r="A19" s="305" t="s">
        <v>144</v>
      </c>
      <c r="B19" s="305"/>
      <c r="C19" s="292"/>
      <c r="D19" s="183"/>
      <c r="E19" s="201">
        <v>10200</v>
      </c>
      <c r="F19" s="218">
        <v>2.4</v>
      </c>
      <c r="G19" s="221"/>
      <c r="H19" s="222">
        <v>12100</v>
      </c>
      <c r="I19" s="192">
        <v>2.8</v>
      </c>
      <c r="J19" s="36"/>
      <c r="K19" s="36"/>
      <c r="L19" s="392"/>
      <c r="M19" s="392"/>
      <c r="N19" s="392"/>
      <c r="O19" s="357"/>
      <c r="P19" s="385"/>
      <c r="Q19" s="384"/>
      <c r="R19" s="384"/>
      <c r="S19" s="385"/>
      <c r="T19" s="385"/>
      <c r="U19" s="385"/>
      <c r="V19" s="385"/>
      <c r="W19" s="404"/>
      <c r="X19" s="404"/>
    </row>
    <row r="20" spans="1:24" ht="22.5" customHeight="1">
      <c r="A20" s="29" t="s">
        <v>153</v>
      </c>
      <c r="B20" s="149"/>
      <c r="C20" s="149"/>
      <c r="D20" s="161"/>
      <c r="E20" s="53"/>
      <c r="F20" s="184"/>
      <c r="G20" s="161"/>
      <c r="H20" s="53"/>
      <c r="I20" s="165"/>
      <c r="J20" s="36"/>
      <c r="K20" s="36"/>
      <c r="L20" s="305" t="s">
        <v>96</v>
      </c>
      <c r="M20" s="305"/>
      <c r="N20" s="305"/>
      <c r="O20" s="235">
        <v>100</v>
      </c>
      <c r="P20" s="236">
        <v>86.4</v>
      </c>
      <c r="Q20" s="408">
        <v>3.7</v>
      </c>
      <c r="R20" s="408"/>
      <c r="S20" s="236">
        <v>11.6</v>
      </c>
      <c r="T20" s="236">
        <v>16.3</v>
      </c>
      <c r="U20" s="236">
        <v>24.7</v>
      </c>
      <c r="V20" s="236">
        <v>30.1</v>
      </c>
      <c r="W20" s="409">
        <v>9.9</v>
      </c>
      <c r="X20" s="409"/>
    </row>
    <row r="21" spans="1:23" ht="22.5" customHeight="1">
      <c r="A21" s="29" t="s">
        <v>90</v>
      </c>
      <c r="F21" s="161"/>
      <c r="J21" s="36"/>
      <c r="K21" s="36"/>
      <c r="L21" s="219" t="s">
        <v>199</v>
      </c>
      <c r="U21" s="36"/>
      <c r="W21" s="161"/>
    </row>
    <row r="22" spans="10:23" ht="22.5" customHeight="1">
      <c r="J22" s="36"/>
      <c r="K22" s="36"/>
      <c r="L22" s="29" t="s">
        <v>154</v>
      </c>
      <c r="U22" s="36"/>
      <c r="W22" s="161"/>
    </row>
    <row r="23" spans="10:24" ht="22.5" customHeight="1">
      <c r="J23" s="36"/>
      <c r="K23" s="36"/>
      <c r="L23" s="29" t="s">
        <v>92</v>
      </c>
      <c r="U23" s="36"/>
      <c r="X23" s="36"/>
    </row>
    <row r="24" spans="10:13" ht="22.5" customHeight="1">
      <c r="J24" s="36"/>
      <c r="K24" s="36"/>
      <c r="L24" s="36"/>
      <c r="M24" s="36"/>
    </row>
    <row r="25" spans="1:14" ht="22.5" customHeight="1">
      <c r="A25" s="239" t="s">
        <v>178</v>
      </c>
      <c r="B25" s="239"/>
      <c r="C25" s="239"/>
      <c r="D25" s="239"/>
      <c r="E25" s="239"/>
      <c r="F25" s="239"/>
      <c r="G25" s="239"/>
      <c r="H25" s="239"/>
      <c r="I25" s="239"/>
      <c r="J25" s="36"/>
      <c r="K25" s="36"/>
      <c r="L25" s="36"/>
      <c r="M25" s="36"/>
      <c r="N25" s="148"/>
    </row>
    <row r="26" spans="1:14" ht="22.5" customHeight="1">
      <c r="A26" s="363" t="s">
        <v>222</v>
      </c>
      <c r="B26" s="363"/>
      <c r="C26" s="363"/>
      <c r="D26" s="363"/>
      <c r="E26" s="363"/>
      <c r="F26" s="363"/>
      <c r="G26" s="363"/>
      <c r="H26" s="363"/>
      <c r="I26" s="363"/>
      <c r="J26" s="36"/>
      <c r="K26" s="36"/>
      <c r="L26" s="36"/>
      <c r="M26" s="36"/>
      <c r="N26" s="148"/>
    </row>
    <row r="27" spans="10:14" ht="22.5" customHeight="1" thickBot="1">
      <c r="J27" s="36"/>
      <c r="K27" s="36"/>
      <c r="L27" s="36"/>
      <c r="M27" s="36"/>
      <c r="N27" s="148"/>
    </row>
    <row r="28" spans="1:14" ht="22.5" customHeight="1">
      <c r="A28" s="304" t="s">
        <v>141</v>
      </c>
      <c r="B28" s="304"/>
      <c r="C28" s="290"/>
      <c r="D28" s="375" t="s">
        <v>81</v>
      </c>
      <c r="E28" s="290"/>
      <c r="F28" s="375" t="s">
        <v>142</v>
      </c>
      <c r="G28" s="376"/>
      <c r="H28" s="364" t="s">
        <v>82</v>
      </c>
      <c r="I28" s="365"/>
      <c r="J28" s="36"/>
      <c r="K28" s="36"/>
      <c r="L28" s="36"/>
      <c r="M28" s="36"/>
      <c r="N28" s="148"/>
    </row>
    <row r="29" spans="1:24" ht="22.5" customHeight="1">
      <c r="A29" s="349"/>
      <c r="B29" s="349"/>
      <c r="C29" s="291"/>
      <c r="D29" s="366" t="s">
        <v>143</v>
      </c>
      <c r="E29" s="292"/>
      <c r="F29" s="367" t="s">
        <v>85</v>
      </c>
      <c r="G29" s="368"/>
      <c r="H29" s="367" t="s">
        <v>85</v>
      </c>
      <c r="I29" s="368"/>
      <c r="J29" s="36"/>
      <c r="K29" s="36"/>
      <c r="L29" s="36"/>
      <c r="M29" s="36"/>
      <c r="N29" s="148"/>
      <c r="O29" s="145"/>
      <c r="P29" s="161"/>
      <c r="Q29" s="161"/>
      <c r="R29" s="161"/>
      <c r="S29" s="161"/>
      <c r="T29" s="161"/>
      <c r="U29" s="161"/>
      <c r="V29" s="161"/>
      <c r="W29" s="161"/>
      <c r="X29" s="161"/>
    </row>
    <row r="30" spans="1:24" ht="22.5" customHeight="1">
      <c r="A30" s="305"/>
      <c r="B30" s="305"/>
      <c r="C30" s="292"/>
      <c r="D30" s="41" t="s">
        <v>83</v>
      </c>
      <c r="E30" s="41" t="s">
        <v>84</v>
      </c>
      <c r="F30" s="41" t="s">
        <v>83</v>
      </c>
      <c r="G30" s="41" t="s">
        <v>84</v>
      </c>
      <c r="H30" s="41" t="s">
        <v>83</v>
      </c>
      <c r="I30" s="151" t="s">
        <v>84</v>
      </c>
      <c r="J30" s="36"/>
      <c r="K30" s="36"/>
      <c r="L30" s="36"/>
      <c r="M30" s="36"/>
      <c r="N30" s="148"/>
      <c r="O30" s="161"/>
      <c r="P30" s="145"/>
      <c r="Q30" s="185"/>
      <c r="R30" s="186"/>
      <c r="S30" s="186"/>
      <c r="T30" s="186"/>
      <c r="U30" s="185"/>
      <c r="V30" s="185"/>
      <c r="W30" s="161"/>
      <c r="X30" s="161"/>
    </row>
    <row r="31" spans="1:24" ht="22.5" customHeight="1">
      <c r="A31" s="361" t="s">
        <v>131</v>
      </c>
      <c r="B31" s="361"/>
      <c r="C31" s="362"/>
      <c r="D31" s="18">
        <v>40500</v>
      </c>
      <c r="E31" s="105">
        <v>100</v>
      </c>
      <c r="F31" s="18">
        <v>10900</v>
      </c>
      <c r="G31" s="105">
        <v>100</v>
      </c>
      <c r="H31" s="18">
        <v>40500</v>
      </c>
      <c r="I31" s="105">
        <v>100</v>
      </c>
      <c r="J31" s="36"/>
      <c r="K31" s="36"/>
      <c r="L31" s="36"/>
      <c r="M31" s="36"/>
      <c r="N31" s="148"/>
      <c r="O31" s="161"/>
      <c r="P31" s="161"/>
      <c r="Q31" s="185"/>
      <c r="R31" s="185"/>
      <c r="S31" s="185"/>
      <c r="T31" s="185"/>
      <c r="U31" s="185"/>
      <c r="V31" s="185"/>
      <c r="W31" s="161"/>
      <c r="X31" s="161"/>
    </row>
    <row r="32" spans="3:14" ht="22.5" customHeight="1">
      <c r="C32" s="178"/>
      <c r="D32" s="149"/>
      <c r="E32" s="149"/>
      <c r="F32" s="149"/>
      <c r="G32" s="149"/>
      <c r="H32" s="149"/>
      <c r="I32" s="149"/>
      <c r="J32" s="36"/>
      <c r="K32" s="36"/>
      <c r="L32" s="36"/>
      <c r="M32" s="36"/>
      <c r="N32" s="148"/>
    </row>
    <row r="33" spans="1:14" ht="22.5" customHeight="1">
      <c r="A33" s="327" t="s">
        <v>136</v>
      </c>
      <c r="B33" s="327"/>
      <c r="C33" s="320"/>
      <c r="D33" s="223">
        <v>32000</v>
      </c>
      <c r="E33" s="218">
        <v>79</v>
      </c>
      <c r="F33" s="223">
        <v>10100</v>
      </c>
      <c r="G33" s="218">
        <v>92.7</v>
      </c>
      <c r="H33" s="223">
        <v>38300</v>
      </c>
      <c r="I33" s="218">
        <v>94.6</v>
      </c>
      <c r="J33" s="36"/>
      <c r="K33" s="36"/>
      <c r="L33" s="36"/>
      <c r="M33" s="36"/>
      <c r="N33" s="148"/>
    </row>
    <row r="34" spans="1:14" ht="22.5" customHeight="1">
      <c r="A34" s="327" t="s">
        <v>137</v>
      </c>
      <c r="B34" s="327"/>
      <c r="C34" s="320"/>
      <c r="D34" s="223">
        <v>8300</v>
      </c>
      <c r="E34" s="218">
        <v>20.5</v>
      </c>
      <c r="F34" s="223">
        <v>800</v>
      </c>
      <c r="G34" s="218">
        <v>7.3</v>
      </c>
      <c r="H34" s="223">
        <v>2000</v>
      </c>
      <c r="I34" s="218">
        <v>4.9</v>
      </c>
      <c r="J34" s="36"/>
      <c r="K34" s="36"/>
      <c r="L34" s="36"/>
      <c r="M34" s="36"/>
      <c r="N34" s="148"/>
    </row>
    <row r="35" spans="2:14" ht="22.5" customHeight="1">
      <c r="B35" s="371" t="s">
        <v>200</v>
      </c>
      <c r="C35" s="322"/>
      <c r="D35" s="397">
        <v>2400</v>
      </c>
      <c r="E35" s="399">
        <v>5.9</v>
      </c>
      <c r="F35" s="358">
        <v>200</v>
      </c>
      <c r="G35" s="360">
        <v>1.8</v>
      </c>
      <c r="H35" s="358">
        <v>700</v>
      </c>
      <c r="I35" s="360">
        <v>1.7</v>
      </c>
      <c r="J35" s="36"/>
      <c r="K35" s="36"/>
      <c r="L35" s="36"/>
      <c r="M35" s="36"/>
      <c r="N35" s="148"/>
    </row>
    <row r="36" spans="2:14" ht="22.5" customHeight="1">
      <c r="B36" s="372"/>
      <c r="C36" s="373"/>
      <c r="D36" s="398"/>
      <c r="E36" s="391"/>
      <c r="F36" s="359"/>
      <c r="G36" s="359"/>
      <c r="H36" s="359"/>
      <c r="I36" s="359"/>
      <c r="J36" s="36"/>
      <c r="K36" s="36"/>
      <c r="L36" s="36"/>
      <c r="M36" s="36"/>
      <c r="N36" s="148"/>
    </row>
    <row r="37" spans="2:14" ht="22.5" customHeight="1">
      <c r="B37" s="369" t="s">
        <v>145</v>
      </c>
      <c r="C37" s="370"/>
      <c r="D37" s="223">
        <v>5900</v>
      </c>
      <c r="E37" s="218">
        <v>14.6</v>
      </c>
      <c r="F37" s="189">
        <v>600</v>
      </c>
      <c r="G37" s="191">
        <v>5.5</v>
      </c>
      <c r="H37" s="189">
        <v>1200</v>
      </c>
      <c r="I37" s="191">
        <v>3</v>
      </c>
      <c r="J37" s="36"/>
      <c r="K37" s="36"/>
      <c r="L37" s="36"/>
      <c r="M37" s="36"/>
      <c r="N37" s="148"/>
    </row>
    <row r="38" spans="2:14" ht="22.5" customHeight="1">
      <c r="B38" s="369" t="s">
        <v>140</v>
      </c>
      <c r="C38" s="320"/>
      <c r="D38" s="223">
        <v>0</v>
      </c>
      <c r="E38" s="218">
        <v>0</v>
      </c>
      <c r="F38" s="189">
        <v>0</v>
      </c>
      <c r="G38" s="191">
        <v>0</v>
      </c>
      <c r="H38" s="189">
        <v>0</v>
      </c>
      <c r="I38" s="191">
        <v>0</v>
      </c>
      <c r="J38" s="36"/>
      <c r="K38" s="36"/>
      <c r="L38" s="36"/>
      <c r="M38" s="36"/>
      <c r="N38" s="148"/>
    </row>
    <row r="39" spans="2:14" ht="22.5" customHeight="1">
      <c r="B39" s="180"/>
      <c r="C39" s="155"/>
      <c r="D39" s="223"/>
      <c r="E39" s="218"/>
      <c r="F39" s="189"/>
      <c r="G39" s="191"/>
      <c r="H39" s="189"/>
      <c r="I39" s="191"/>
      <c r="J39" s="36"/>
      <c r="K39" s="36"/>
      <c r="L39" s="36"/>
      <c r="M39" s="36"/>
      <c r="N39" s="148"/>
    </row>
    <row r="40" spans="1:14" ht="22.5" customHeight="1">
      <c r="A40" s="327" t="s">
        <v>146</v>
      </c>
      <c r="B40" s="327"/>
      <c r="C40" s="320"/>
      <c r="D40" s="223">
        <v>32200</v>
      </c>
      <c r="E40" s="218">
        <v>79.5</v>
      </c>
      <c r="F40" s="189">
        <v>10000</v>
      </c>
      <c r="G40" s="191">
        <v>91.7</v>
      </c>
      <c r="H40" s="189">
        <v>38100</v>
      </c>
      <c r="I40" s="191">
        <v>94.1</v>
      </c>
      <c r="J40" s="36"/>
      <c r="K40" s="36"/>
      <c r="L40" s="36"/>
      <c r="M40" s="36"/>
      <c r="N40" s="148"/>
    </row>
    <row r="41" spans="1:14" ht="22.5" customHeight="1">
      <c r="A41" s="327" t="s">
        <v>147</v>
      </c>
      <c r="B41" s="327"/>
      <c r="C41" s="320"/>
      <c r="D41" s="223">
        <v>500</v>
      </c>
      <c r="E41" s="218">
        <v>1.2</v>
      </c>
      <c r="F41" s="189">
        <v>0</v>
      </c>
      <c r="G41" s="191">
        <v>0</v>
      </c>
      <c r="H41" s="189">
        <v>300</v>
      </c>
      <c r="I41" s="191">
        <v>0.7</v>
      </c>
      <c r="J41" s="36"/>
      <c r="K41" s="36"/>
      <c r="L41" s="36"/>
      <c r="M41" s="36"/>
      <c r="N41" s="148"/>
    </row>
    <row r="42" spans="1:14" ht="22.5" customHeight="1">
      <c r="A42" s="327" t="s">
        <v>148</v>
      </c>
      <c r="B42" s="327"/>
      <c r="C42" s="320"/>
      <c r="D42" s="223">
        <v>7700</v>
      </c>
      <c r="E42" s="218">
        <v>19</v>
      </c>
      <c r="F42" s="189">
        <v>800</v>
      </c>
      <c r="G42" s="191">
        <v>7.3</v>
      </c>
      <c r="H42" s="189">
        <v>1800</v>
      </c>
      <c r="I42" s="191">
        <v>4.4</v>
      </c>
      <c r="J42" s="36"/>
      <c r="K42" s="36"/>
      <c r="L42" s="36"/>
      <c r="M42" s="36"/>
      <c r="N42" s="148"/>
    </row>
    <row r="43" spans="1:14" ht="22.5" customHeight="1">
      <c r="A43" s="352" t="s">
        <v>149</v>
      </c>
      <c r="B43" s="352"/>
      <c r="C43" s="312"/>
      <c r="D43" s="225">
        <v>100</v>
      </c>
      <c r="E43" s="192">
        <v>0.2</v>
      </c>
      <c r="F43" s="226" t="s">
        <v>38</v>
      </c>
      <c r="G43" s="226" t="s">
        <v>38</v>
      </c>
      <c r="H43" s="227">
        <v>100</v>
      </c>
      <c r="I43" s="192">
        <v>0.2</v>
      </c>
      <c r="J43" s="36"/>
      <c r="K43" s="36"/>
      <c r="L43" s="36"/>
      <c r="M43" s="36"/>
      <c r="N43" s="148"/>
    </row>
    <row r="44" spans="1:14" ht="22.5" customHeight="1">
      <c r="A44" s="29" t="s">
        <v>91</v>
      </c>
      <c r="J44" s="36"/>
      <c r="K44" s="36"/>
      <c r="L44" s="36"/>
      <c r="M44" s="36"/>
      <c r="N44" s="148"/>
    </row>
    <row r="45" spans="1:14" ht="22.5" customHeight="1">
      <c r="A45" s="29" t="s">
        <v>154</v>
      </c>
      <c r="J45" s="36"/>
      <c r="K45" s="36"/>
      <c r="L45" s="36"/>
      <c r="M45" s="36"/>
      <c r="N45" s="148"/>
    </row>
    <row r="46" spans="1:14" ht="22.5" customHeight="1">
      <c r="A46" s="29" t="s">
        <v>92</v>
      </c>
      <c r="J46" s="36"/>
      <c r="K46" s="36"/>
      <c r="L46" s="36"/>
      <c r="M46" s="36"/>
      <c r="N46" s="148"/>
    </row>
    <row r="47" spans="10:14" ht="22.5" customHeight="1">
      <c r="J47" s="36"/>
      <c r="K47" s="36"/>
      <c r="L47" s="36"/>
      <c r="M47" s="36"/>
      <c r="N47" s="148"/>
    </row>
    <row r="48" spans="10:14" ht="22.5" customHeight="1">
      <c r="J48" s="36"/>
      <c r="K48" s="36"/>
      <c r="L48" s="36"/>
      <c r="M48" s="36"/>
      <c r="N48" s="148"/>
    </row>
    <row r="49" spans="10:14" ht="22.5" customHeight="1">
      <c r="J49" s="36"/>
      <c r="K49" s="36"/>
      <c r="L49" s="36"/>
      <c r="M49" s="36"/>
      <c r="N49" s="148"/>
    </row>
    <row r="50" spans="10:14" ht="22.5" customHeight="1">
      <c r="J50" s="36"/>
      <c r="K50" s="36"/>
      <c r="L50" s="36"/>
      <c r="M50" s="36"/>
      <c r="N50" s="148"/>
    </row>
    <row r="51" ht="19.5" customHeight="1"/>
    <row r="52" ht="19.5" customHeight="1"/>
    <row r="53" ht="18" customHeight="1"/>
    <row r="54" ht="22.5" customHeight="1"/>
    <row r="55" ht="30" customHeight="1"/>
    <row r="56" ht="30" customHeight="1">
      <c r="N56" s="150"/>
    </row>
    <row r="57" ht="22.5" customHeight="1"/>
    <row r="58" ht="22.5" customHeight="1">
      <c r="N58" s="187"/>
    </row>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spans="10:13" ht="15" customHeight="1">
      <c r="J72" s="36"/>
      <c r="K72" s="148"/>
      <c r="M72" s="36"/>
    </row>
    <row r="73" ht="15" customHeight="1">
      <c r="J73" s="36"/>
    </row>
    <row r="74" ht="15" customHeight="1"/>
  </sheetData>
  <sheetProtection/>
  <mergeCells count="96">
    <mergeCell ref="W17:X17"/>
    <mergeCell ref="Q18:R19"/>
    <mergeCell ref="W18:X19"/>
    <mergeCell ref="Q20:R20"/>
    <mergeCell ref="W20:X20"/>
    <mergeCell ref="S18:S19"/>
    <mergeCell ref="U18:U19"/>
    <mergeCell ref="V18:V19"/>
    <mergeCell ref="T18:T19"/>
    <mergeCell ref="W13:X14"/>
    <mergeCell ref="Q15:R15"/>
    <mergeCell ref="W15:X15"/>
    <mergeCell ref="Q16:R16"/>
    <mergeCell ref="W16:X16"/>
    <mergeCell ref="S13:S14"/>
    <mergeCell ref="U13:U14"/>
    <mergeCell ref="W9:X10"/>
    <mergeCell ref="Q11:R11"/>
    <mergeCell ref="W11:X11"/>
    <mergeCell ref="Q12:R12"/>
    <mergeCell ref="W12:X12"/>
    <mergeCell ref="U9:U10"/>
    <mergeCell ref="V9:V10"/>
    <mergeCell ref="L3:X3"/>
    <mergeCell ref="L4:X4"/>
    <mergeCell ref="A41:C41"/>
    <mergeCell ref="D35:D36"/>
    <mergeCell ref="E35:E36"/>
    <mergeCell ref="F35:F36"/>
    <mergeCell ref="G35:G36"/>
    <mergeCell ref="B38:C38"/>
    <mergeCell ref="Q7:R8"/>
    <mergeCell ref="Q9:R10"/>
    <mergeCell ref="P18:P19"/>
    <mergeCell ref="L20:N20"/>
    <mergeCell ref="S7:S8"/>
    <mergeCell ref="L18:N19"/>
    <mergeCell ref="L12:N12"/>
    <mergeCell ref="L9:N10"/>
    <mergeCell ref="S9:S10"/>
    <mergeCell ref="Q13:R14"/>
    <mergeCell ref="Q17:R17"/>
    <mergeCell ref="V7:V8"/>
    <mergeCell ref="T9:T10"/>
    <mergeCell ref="O9:O10"/>
    <mergeCell ref="P9:P10"/>
    <mergeCell ref="L11:N11"/>
    <mergeCell ref="L13:N14"/>
    <mergeCell ref="T7:T8"/>
    <mergeCell ref="P7:P8"/>
    <mergeCell ref="P6:V6"/>
    <mergeCell ref="O13:O14"/>
    <mergeCell ref="P13:P14"/>
    <mergeCell ref="V13:V14"/>
    <mergeCell ref="T13:T14"/>
    <mergeCell ref="A11:C11"/>
    <mergeCell ref="L6:N8"/>
    <mergeCell ref="A12:C12"/>
    <mergeCell ref="A13:C14"/>
    <mergeCell ref="U7:U8"/>
    <mergeCell ref="A3:I3"/>
    <mergeCell ref="A4:I4"/>
    <mergeCell ref="A6:C7"/>
    <mergeCell ref="D6:F6"/>
    <mergeCell ref="G6:I6"/>
    <mergeCell ref="D7:E7"/>
    <mergeCell ref="G7:H7"/>
    <mergeCell ref="W7:X7"/>
    <mergeCell ref="H29:I29"/>
    <mergeCell ref="A25:I25"/>
    <mergeCell ref="A28:C30"/>
    <mergeCell ref="D28:E28"/>
    <mergeCell ref="F28:G28"/>
    <mergeCell ref="A10:C10"/>
    <mergeCell ref="A17:C18"/>
    <mergeCell ref="A19:C19"/>
    <mergeCell ref="A15:C15"/>
    <mergeCell ref="H28:I28"/>
    <mergeCell ref="D29:E29"/>
    <mergeCell ref="F29:G29"/>
    <mergeCell ref="A40:C40"/>
    <mergeCell ref="B37:C37"/>
    <mergeCell ref="A34:C34"/>
    <mergeCell ref="B35:C36"/>
    <mergeCell ref="A31:C31"/>
    <mergeCell ref="A33:C33"/>
    <mergeCell ref="A43:C43"/>
    <mergeCell ref="O6:O8"/>
    <mergeCell ref="L15:N15"/>
    <mergeCell ref="O18:O19"/>
    <mergeCell ref="H35:H36"/>
    <mergeCell ref="I35:I36"/>
    <mergeCell ref="A8:C8"/>
    <mergeCell ref="A26:I26"/>
    <mergeCell ref="A16:C16"/>
    <mergeCell ref="A42:C42"/>
  </mergeCells>
  <printOptions/>
  <pageMargins left="1.3779527559055118" right="0.7874015748031497" top="0.984251968503937" bottom="0.984251968503937" header="0.5118110236220472" footer="0.5118110236220472"/>
  <pageSetup fitToHeight="1" fitToWidth="1"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川向　裕</cp:lastModifiedBy>
  <cp:lastPrinted>2015-02-16T02:10:31Z</cp:lastPrinted>
  <dcterms:created xsi:type="dcterms:W3CDTF">2005-08-12T00:37:53Z</dcterms:created>
  <dcterms:modified xsi:type="dcterms:W3CDTF">2017-01-05T01:05:32Z</dcterms:modified>
  <cp:category/>
  <cp:version/>
  <cp:contentType/>
  <cp:contentStatus/>
</cp:coreProperties>
</file>