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800" windowWidth="19320" windowHeight="11745" tabRatio="500" activeTab="0"/>
  </bookViews>
  <sheets>
    <sheet name="024" sheetId="1" r:id="rId1"/>
    <sheet name="026" sheetId="2" r:id="rId2"/>
    <sheet name="028" sheetId="3" r:id="rId3"/>
    <sheet name="030" sheetId="4" r:id="rId4"/>
    <sheet name="032" sheetId="5" r:id="rId5"/>
  </sheets>
  <definedNames>
    <definedName name="_xlnm._FilterDatabase" localSheetId="1" hidden="1">'026'!$B$1:$B$69</definedName>
    <definedName name="_xlnm.Print_Area" localSheetId="2">'028'!$A$1:$U$52</definedName>
    <definedName name="_xlnm.Print_Area" localSheetId="3">'030'!$A$1:$U$52</definedName>
    <definedName name="_xlnm.Print_Area" localSheetId="4">'032'!$A$1:$U$54</definedName>
  </definedNames>
  <calcPr fullCalcOnLoad="1"/>
</workbook>
</file>

<file path=xl/sharedStrings.xml><?xml version="1.0" encoding="utf-8"?>
<sst xmlns="http://schemas.openxmlformats.org/spreadsheetml/2006/main" count="1099" uniqueCount="304">
  <si>
    <t>運輸業，郵便業</t>
  </si>
  <si>
    <t>卸売業，小売業</t>
  </si>
  <si>
    <t>金融業，保険業</t>
  </si>
  <si>
    <t>教育，学習支援業</t>
  </si>
  <si>
    <t>教育，学習支援業</t>
  </si>
  <si>
    <t>卸売業，小売業</t>
  </si>
  <si>
    <t>金融業，保険業</t>
  </si>
  <si>
    <t>不動産業,物品賃貸業</t>
  </si>
  <si>
    <t>宿泊業,飲食サービス業</t>
  </si>
  <si>
    <t>生活関連サービス業，娯楽業</t>
  </si>
  <si>
    <t>学術研究,専門・技術サービス業</t>
  </si>
  <si>
    <t>建  設  業</t>
  </si>
  <si>
    <t>製  造  業</t>
  </si>
  <si>
    <t>河北郡</t>
  </si>
  <si>
    <t>津幡町</t>
  </si>
  <si>
    <t>鉱業,採石業,砂利採取業</t>
  </si>
  <si>
    <t>産  業  大  分  類</t>
  </si>
  <si>
    <t>白山市</t>
  </si>
  <si>
    <t>宿泊業,飲食サービス業</t>
  </si>
  <si>
    <t>生活関連サービス業,娯楽業</t>
  </si>
  <si>
    <t>正社員・　　正職員</t>
  </si>
  <si>
    <t>その他の事業サービス業</t>
  </si>
  <si>
    <t>政治・経済・文化団体</t>
  </si>
  <si>
    <t>その他のサービス業</t>
  </si>
  <si>
    <t>正社員・　　正職員以外</t>
  </si>
  <si>
    <t>24　事業所</t>
  </si>
  <si>
    <t>事業所　25</t>
  </si>
  <si>
    <t>４　　　事　　　　　　業　　　　　　所</t>
  </si>
  <si>
    <t>情報通信業</t>
  </si>
  <si>
    <t>複合サービス事業</t>
  </si>
  <si>
    <t>事　　　業　　　所　　　数</t>
  </si>
  <si>
    <t>従　　　業　　　者　　　数</t>
  </si>
  <si>
    <t>構 成 比</t>
  </si>
  <si>
    <t>うち会社</t>
  </si>
  <si>
    <t>総数</t>
  </si>
  <si>
    <t>かほく市</t>
  </si>
  <si>
    <t>白山市</t>
  </si>
  <si>
    <t>能美市</t>
  </si>
  <si>
    <t>能美郡</t>
  </si>
  <si>
    <t>川北町</t>
  </si>
  <si>
    <t>サービス業(他に分類されないもの)</t>
  </si>
  <si>
    <t>能美市</t>
  </si>
  <si>
    <t>宝達志水町</t>
  </si>
  <si>
    <t>能登町</t>
  </si>
  <si>
    <t>川北町</t>
  </si>
  <si>
    <t>河北郡</t>
  </si>
  <si>
    <t>津幡町</t>
  </si>
  <si>
    <t>内灘町</t>
  </si>
  <si>
    <t>羽咋郡</t>
  </si>
  <si>
    <t>志賀町</t>
  </si>
  <si>
    <t>鹿島郡</t>
  </si>
  <si>
    <t>穴水町</t>
  </si>
  <si>
    <t>運輸業,郵便業</t>
  </si>
  <si>
    <t>学術研究,専門・技術サービス業</t>
  </si>
  <si>
    <t>医療,福祉</t>
  </si>
  <si>
    <t>建設業</t>
  </si>
  <si>
    <t>製造業</t>
  </si>
  <si>
    <t>内灘町</t>
  </si>
  <si>
    <t>（単位：人）</t>
  </si>
  <si>
    <t>羽咋郡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</si>
  <si>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</si>
  <si>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</si>
  <si>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</si>
  <si>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</si>
  <si>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</si>
  <si>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</si>
  <si>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</si>
  <si>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t>有給役員</t>
  </si>
  <si>
    <t>常　　用　　雇　　用　　者</t>
  </si>
  <si>
    <t>臨時雇用者</t>
  </si>
  <si>
    <t>不動産業，物品賃貸業</t>
  </si>
  <si>
    <t>県　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</si>
  <si>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</si>
  <si>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</si>
  <si>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</si>
  <si>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</si>
  <si>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</si>
  <si>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</si>
  <si>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</si>
  <si>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能美郡</t>
  </si>
  <si>
    <t>農林漁業</t>
  </si>
  <si>
    <t>合計</t>
  </si>
  <si>
    <t>非農林漁業</t>
  </si>
  <si>
    <t>金沢市</t>
  </si>
  <si>
    <t>七尾市</t>
  </si>
  <si>
    <t>小松市</t>
  </si>
  <si>
    <t>電気・ガス・熱供給・水道業</t>
  </si>
  <si>
    <t>輪島市</t>
  </si>
  <si>
    <t>情報通信業</t>
  </si>
  <si>
    <t>珠洲市</t>
  </si>
  <si>
    <t>加賀市</t>
  </si>
  <si>
    <t>羽咋市</t>
  </si>
  <si>
    <t>繊維・衣服等卸売業</t>
  </si>
  <si>
    <t>中能登町</t>
  </si>
  <si>
    <t>鳳珠郡</t>
  </si>
  <si>
    <t>-</t>
  </si>
  <si>
    <t>野々市市</t>
  </si>
  <si>
    <t>野々市市</t>
  </si>
  <si>
    <t>総　　数</t>
  </si>
  <si>
    <t>総  　数</t>
  </si>
  <si>
    <t>個人業主・  無給の家族 　従  業  者</t>
  </si>
  <si>
    <t>国、地方  公共団体</t>
  </si>
  <si>
    <t>個　　人</t>
  </si>
  <si>
    <t>法　　人</t>
  </si>
  <si>
    <t>対 前 回 　　増 減 率</t>
  </si>
  <si>
    <t>注　　平成24年は2月1日、26年は7月1日現在の数値である。</t>
  </si>
  <si>
    <t>資料　総務省統計局「平成26年経済センサス-基礎調査」、総務省統計局・経済産業省「平成24年経済センサス-活動調査」</t>
  </si>
  <si>
    <t>26 事業所</t>
  </si>
  <si>
    <t>事業所 27</t>
  </si>
  <si>
    <t>　</t>
  </si>
  <si>
    <t>合  　　計</t>
  </si>
  <si>
    <t>農 林 漁 業</t>
  </si>
  <si>
    <t>非 農 林 漁 業</t>
  </si>
  <si>
    <t>平 成２４年</t>
  </si>
  <si>
    <t>かほく市</t>
  </si>
  <si>
    <t>28 事業所</t>
  </si>
  <si>
    <t>事業所 29</t>
  </si>
  <si>
    <t>　総 　　　数　</t>
  </si>
  <si>
    <t>　１　～　４　人　</t>
  </si>
  <si>
    <t>　５　～　９　人　</t>
  </si>
  <si>
    <t>　10　～　19　人　</t>
  </si>
  <si>
    <t>　20　～　29　人　</t>
  </si>
  <si>
    <t>　30　～　49　人　</t>
  </si>
  <si>
    <t>　50 ～ 99 人　</t>
  </si>
  <si>
    <t>　100 人 以 上　</t>
  </si>
  <si>
    <t xml:space="preserve">          13</t>
  </si>
  <si>
    <t>総合工事業</t>
  </si>
  <si>
    <t>職別工事業（設備工事業を除く）</t>
  </si>
  <si>
    <t>設備工事業</t>
  </si>
  <si>
    <t>事業所 31</t>
  </si>
  <si>
    <t>電気業</t>
  </si>
  <si>
    <t>ガス業</t>
  </si>
  <si>
    <t>熱供給業</t>
  </si>
  <si>
    <t>水道業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</si>
  <si>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</si>
  <si>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</si>
  <si>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</si>
  <si>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</si>
  <si>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</si>
  <si>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</si>
  <si>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</si>
  <si>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</si>
  <si>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</si>
  <si>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</si>
  <si>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</si>
  <si>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</si>
  <si>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郵便業（信書便事業を含む）</t>
  </si>
  <si>
    <t>銀行業</t>
  </si>
  <si>
    <t>協同組織金融業</t>
  </si>
  <si>
    <t>金融商品取引業，商品先物取引業</t>
  </si>
  <si>
    <t>補助的金融業等</t>
  </si>
  <si>
    <t>不動産取引業</t>
  </si>
  <si>
    <t>不動産賃貸業・管理業</t>
  </si>
  <si>
    <t>物品賃貸業</t>
  </si>
  <si>
    <t>学術・開発研究機関</t>
  </si>
  <si>
    <t>専門サービス業（他に分類されないもの）</t>
  </si>
  <si>
    <t>広告業</t>
  </si>
  <si>
    <t>技術サービス業（他に分類されないもの）</t>
  </si>
  <si>
    <t>宿泊業</t>
  </si>
  <si>
    <t>飲食店</t>
  </si>
  <si>
    <t>持ち帰り・配達飲食サービス業</t>
  </si>
  <si>
    <t>洗濯・理容・美容・浴場業</t>
  </si>
  <si>
    <t>その他の生活関連サービス業</t>
  </si>
  <si>
    <t>娯楽業</t>
  </si>
  <si>
    <r>
      <t>市</t>
    </r>
    <r>
      <rPr>
        <sz val="12"/>
        <rFont val="ＭＳ 明朝"/>
        <family val="1"/>
      </rPr>
      <t>町</t>
    </r>
  </si>
  <si>
    <r>
      <rPr>
        <sz val="12"/>
        <rFont val="ＭＳ 明朝"/>
        <family val="1"/>
      </rPr>
      <t>平成２４ 年</t>
    </r>
  </si>
  <si>
    <r>
      <t>年次及び　　 市</t>
    </r>
    <r>
      <rPr>
        <sz val="12"/>
        <rFont val="ＭＳ 明朝"/>
        <family val="1"/>
      </rPr>
      <t>町</t>
    </r>
  </si>
  <si>
    <r>
      <t>鉱業,採石業</t>
    </r>
    <r>
      <rPr>
        <sz val="12"/>
        <rFont val="ＭＳ 明朝"/>
        <family val="1"/>
      </rPr>
      <t>,砂利採取業</t>
    </r>
  </si>
  <si>
    <r>
      <t>対 前</t>
    </r>
    <r>
      <rPr>
        <sz val="12"/>
        <rFont val="ＭＳ 明朝"/>
        <family val="1"/>
      </rPr>
      <t xml:space="preserve"> 回 比</t>
    </r>
  </si>
  <si>
    <t>（単位：人、％）</t>
  </si>
  <si>
    <t>年　　　次　　　及　　　び　　  　　                 　　　　産　　業　　中　　分　　類　　</t>
  </si>
  <si>
    <t>出向・派遣従業者のみ</t>
  </si>
  <si>
    <t>事業所数</t>
  </si>
  <si>
    <t>従業者数</t>
  </si>
  <si>
    <t>法人でない団体</t>
  </si>
  <si>
    <t>資料　総務省統計局・経済産業省「平成28年経済センサス－活動調査」</t>
  </si>
  <si>
    <t>２８年</t>
  </si>
  <si>
    <t>資料　総務省統計局・経済産業省「平成24年経済センサス-活動調査」、「平成28年経済センサスｰ活動調査」</t>
  </si>
  <si>
    <t>　</t>
  </si>
  <si>
    <t>　</t>
  </si>
  <si>
    <t>　</t>
  </si>
  <si>
    <t>　</t>
  </si>
  <si>
    <t>　</t>
  </si>
  <si>
    <t>　</t>
  </si>
  <si>
    <t>　</t>
  </si>
  <si>
    <t>２８年</t>
  </si>
  <si>
    <t>注　　平成24年は2月1日、28年は6月1日現在の数値である。</t>
  </si>
  <si>
    <t>農林漁業</t>
  </si>
  <si>
    <t>非農林漁業（公務を除く）</t>
  </si>
  <si>
    <t>農業，林業</t>
  </si>
  <si>
    <t>農業</t>
  </si>
  <si>
    <t>林業</t>
  </si>
  <si>
    <t>漁業</t>
  </si>
  <si>
    <t>漁業（水産養殖業を除く）</t>
  </si>
  <si>
    <t>水産養殖業</t>
  </si>
  <si>
    <t>鉱業，採石業，砂利採取業</t>
  </si>
  <si>
    <t>建設業</t>
  </si>
  <si>
    <t>製造業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</si>
  <si>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</si>
  <si>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</si>
  <si>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</si>
  <si>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</si>
  <si>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</si>
  <si>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</si>
  <si>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</si>
  <si>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</si>
  <si>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</si>
  <si>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</si>
  <si>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</si>
  <si>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</si>
  <si>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</si>
  <si>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</si>
  <si>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</si>
  <si>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</si>
  <si>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</si>
  <si>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</si>
  <si>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</si>
  <si>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</si>
  <si>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</si>
  <si>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</si>
  <si>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</si>
  <si>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</si>
  <si>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電気・ガス・熱供給・水道業</t>
  </si>
  <si>
    <t>情報通信業</t>
  </si>
  <si>
    <t>情報通信業（通信業，放送業，映像・音声・文字情報制作業）</t>
  </si>
  <si>
    <t>情報通信業（情報サービス業，インターネット附随サービス業）</t>
  </si>
  <si>
    <t>運輸業，郵便業</t>
  </si>
  <si>
    <t>卸売業，小売業</t>
  </si>
  <si>
    <t>卸売業</t>
  </si>
  <si>
    <t>各種商品卸売業</t>
  </si>
  <si>
    <t>飲食料品卸売業</t>
  </si>
  <si>
    <t>建築材料，鉱物・金属材料等卸売業</t>
  </si>
  <si>
    <t>機械器具卸売業</t>
  </si>
  <si>
    <t>その他の卸売業</t>
  </si>
  <si>
    <t>小売業</t>
  </si>
  <si>
    <t>各種商品小売業</t>
  </si>
  <si>
    <t xml:space="preserve"> 織物・衣服・身の回り品小売業</t>
  </si>
  <si>
    <t>飲食料品小売業</t>
  </si>
  <si>
    <t>機械器具小売業</t>
  </si>
  <si>
    <t>その他の小売業</t>
  </si>
  <si>
    <t>無店舗小売業</t>
  </si>
  <si>
    <t>金融業，保険業</t>
  </si>
  <si>
    <t>貸金業，クレジットカード業等非預金信用機関</t>
  </si>
  <si>
    <t>保険業（保険媒介代理業，保険サービス業を含む）</t>
  </si>
  <si>
    <t>不動産業，物品賃貸業</t>
  </si>
  <si>
    <t>不動産業</t>
  </si>
  <si>
    <t>学術研究，専門・技術サービス業</t>
  </si>
  <si>
    <t>宿泊業，飲食サービス業</t>
  </si>
  <si>
    <t>飲食店，持ち帰り・配達飲食サービス業</t>
  </si>
  <si>
    <t>生活関連サービス業，娯楽業</t>
  </si>
  <si>
    <t>教育，学習支援業</t>
  </si>
  <si>
    <t>教育，学習支援業（学校教育）</t>
  </si>
  <si>
    <t>学校教育</t>
  </si>
  <si>
    <t>教育，学習支援業（その他の教育，学習支援業）</t>
  </si>
  <si>
    <t>その他の教育，学習支援業</t>
  </si>
  <si>
    <t>医療，福祉</t>
  </si>
  <si>
    <t>医療業</t>
  </si>
  <si>
    <t>保健衛生</t>
  </si>
  <si>
    <t>社会保険・社会福祉・介護事業</t>
  </si>
  <si>
    <t>複合サービス事業</t>
  </si>
  <si>
    <t>複合サービス事業（郵便局）</t>
  </si>
  <si>
    <t>郵便局</t>
  </si>
  <si>
    <t>複合サービス事業（協同組合）</t>
  </si>
  <si>
    <t>協同組合（他に分類されないもの）</t>
  </si>
  <si>
    <t>サービス業（他に分類されないもの）</t>
  </si>
  <si>
    <t>サービス業（政治・経済・文化団体，宗教）</t>
  </si>
  <si>
    <t>宗教</t>
  </si>
  <si>
    <t>サービス業（政治・経済・文化団体，宗教を除く）</t>
  </si>
  <si>
    <t>廃棄物処理業</t>
  </si>
  <si>
    <t>自動車整備業</t>
  </si>
  <si>
    <t>機械等修理業（別掲を除く）</t>
  </si>
  <si>
    <t>職業紹介・労働者派遣業</t>
  </si>
  <si>
    <t>　</t>
  </si>
  <si>
    <t>　</t>
  </si>
  <si>
    <t>　</t>
  </si>
  <si>
    <t>　</t>
  </si>
  <si>
    <t>　</t>
  </si>
  <si>
    <t>　</t>
  </si>
  <si>
    <t>平成２４年</t>
  </si>
  <si>
    <t>対前回比</t>
  </si>
  <si>
    <t>　</t>
  </si>
  <si>
    <t>　　２８年</t>
  </si>
  <si>
    <t>30 事業所</t>
  </si>
  <si>
    <t>資料　総務省統計局・経済産業省「平成24年経済センサス-活動調査」、「平成28年経済センサス-活動調査」</t>
  </si>
  <si>
    <t>産　　業　　中　　分　　類　　</t>
  </si>
  <si>
    <t>資料　総務省統計局・経済産業省「平成28年経済センサス-活動調査」</t>
  </si>
  <si>
    <t>事業所数</t>
  </si>
  <si>
    <t>従業者数</t>
  </si>
  <si>
    <t>事業所数</t>
  </si>
  <si>
    <t>１７　　産業（大分類）別、経営組織別民営事業所数及び従業者数（平成28年6月１日現在）</t>
  </si>
  <si>
    <t>（単位：人）</t>
  </si>
  <si>
    <t>（単位：人）</t>
  </si>
  <si>
    <t>他からの出向・   派遣従業者</t>
  </si>
  <si>
    <t>注　　平成24年は2月1日、28年は6月1日現在の数値である。</t>
  </si>
  <si>
    <t>32 事業所</t>
  </si>
  <si>
    <t>事業所 33</t>
  </si>
  <si>
    <t>１９　　市町別、民営事業所数及び従業者数</t>
  </si>
  <si>
    <r>
      <t>（単位：</t>
    </r>
    <r>
      <rPr>
        <sz val="12"/>
        <rFont val="ＭＳ 明朝"/>
        <family val="1"/>
      </rPr>
      <t>人、％）</t>
    </r>
  </si>
  <si>
    <t>１８　産業（大分類）別、従業上の地位別民営事業所従業者数及び出向・派遣従業者数（平成28年6月１日現在）</t>
  </si>
  <si>
    <t>２０　　市 町 別、産 業（大分類）別 民 営 事 業 所 数 及 び 従 業 者 数　</t>
  </si>
  <si>
    <r>
      <t>（単位：</t>
    </r>
    <r>
      <rPr>
        <sz val="12"/>
        <rFont val="ＭＳ 明朝"/>
        <family val="1"/>
      </rPr>
      <t>人、％）</t>
    </r>
  </si>
  <si>
    <r>
      <t>電気 ･</t>
    </r>
    <r>
      <rPr>
        <sz val="12"/>
        <rFont val="ＭＳ 明朝"/>
        <family val="1"/>
      </rPr>
      <t xml:space="preserve"> ガス ･　　　　　熱供給･水道業</t>
    </r>
  </si>
  <si>
    <t xml:space="preserve">２１　　産 業 （中 分 類） 別、 従 業 者 規 模 別 民 営 事 業 所 数 及 び 従 業 者 数 </t>
  </si>
  <si>
    <t>２１　　産 業 （中 分 類） 別、 従 業 者 規 模 別 民 営 事 業 所 数 及 び 従 業 者 数 （つづき）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</si>
</sst>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_);[Red]\(#,##0\)"/>
    <numFmt numFmtId="179" formatCode="0.00_);[Red]\(0.00\)"/>
    <numFmt numFmtId="180" formatCode="#,##0.0_ "/>
    <numFmt numFmtId="181" formatCode="#,##0.0;&quot;△ &quot;#,##0.0"/>
    <numFmt numFmtId="182" formatCode="#,##0.0"/>
    <numFmt numFmtId="183" formatCode="0.0_);[Red]\(0.0\)"/>
    <numFmt numFmtId="184" formatCode="0.0_ "/>
    <numFmt numFmtId="185" formatCode="0.0;&quot;△ &quot;0.0"/>
    <numFmt numFmtId="186" formatCode="#,##0;[Red]#,##0"/>
    <numFmt numFmtId="187" formatCode="#,##0.0;[Red]#,##0.0"/>
  </numFmts>
  <fonts count="41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6"/>
      <name val="ＭＳ Ｐ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4"/>
      <name val="ＭＳ 明朝"/>
      <family val="1"/>
    </font>
    <font>
      <b/>
      <sz val="12"/>
      <name val="ＭＳ Ｐゴシック"/>
      <family val="3"/>
    </font>
    <font>
      <sz val="14"/>
      <name val="ＭＳ ゴシック"/>
      <family val="3"/>
    </font>
    <font>
      <strike/>
      <sz val="12"/>
      <name val="ＭＳ 明朝"/>
      <family val="1"/>
    </font>
    <font>
      <sz val="6"/>
      <name val="ＭＳ Ｐゴシック"/>
      <family val="3"/>
    </font>
    <font>
      <b/>
      <sz val="8"/>
      <name val="ＭＳ ゴシック"/>
      <family val="3"/>
    </font>
    <font>
      <b/>
      <sz val="10"/>
      <name val="ＭＳ ゴシック"/>
      <family val="3"/>
    </font>
    <font>
      <sz val="12"/>
      <color indexed="10"/>
      <name val="ＭＳ 明朝"/>
      <family val="1"/>
    </font>
    <font>
      <sz val="9"/>
      <name val="MS UI Gothic"/>
      <family val="3"/>
    </font>
    <font>
      <strike/>
      <sz val="8"/>
      <name val="ＭＳ 明朝"/>
      <family val="1"/>
    </font>
    <font>
      <sz val="12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double">
        <color indexed="8"/>
      </right>
      <top style="medium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9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85">
    <xf numFmtId="0" fontId="0" fillId="0" borderId="0" xfId="0" applyAlignment="1">
      <alignment/>
    </xf>
    <xf numFmtId="0" fontId="18" fillId="0" borderId="0" xfId="0" applyFont="1" applyFill="1" applyAlignment="1">
      <alignment vertical="top"/>
    </xf>
    <xf numFmtId="180" fontId="18" fillId="0" borderId="0" xfId="0" applyNumberFormat="1" applyFont="1" applyFill="1" applyAlignment="1">
      <alignment horizontal="right" vertical="top"/>
    </xf>
    <xf numFmtId="177" fontId="19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10" xfId="0" applyFont="1" applyFill="1" applyBorder="1" applyAlignment="1">
      <alignment vertical="center" shrinkToFit="1"/>
    </xf>
    <xf numFmtId="0" fontId="27" fillId="0" borderId="10" xfId="0" applyFont="1" applyFill="1" applyBorder="1" applyAlignment="1">
      <alignment horizontal="distributed" vertical="center"/>
    </xf>
    <xf numFmtId="177" fontId="23" fillId="0" borderId="11" xfId="0" applyNumberFormat="1" applyFont="1" applyFill="1" applyBorder="1" applyAlignment="1">
      <alignment horizontal="distributed" vertical="center"/>
    </xf>
    <xf numFmtId="0" fontId="25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top"/>
    </xf>
    <xf numFmtId="37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Alignment="1" quotePrefix="1">
      <alignment vertical="top"/>
    </xf>
    <xf numFmtId="37" fontId="24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37" fontId="25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10" xfId="0" applyFont="1" applyFill="1" applyBorder="1" applyAlignment="1" applyProtection="1">
      <alignment horizontal="distributed" vertical="center"/>
      <protection/>
    </xf>
    <xf numFmtId="0" fontId="21" fillId="0" borderId="12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18" fillId="0" borderId="10" xfId="0" applyFont="1" applyFill="1" applyBorder="1" applyAlignment="1">
      <alignment horizontal="distributed" vertical="center"/>
    </xf>
    <xf numFmtId="0" fontId="27" fillId="0" borderId="13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11" xfId="0" applyNumberFormat="1" applyFont="1" applyFill="1" applyBorder="1" applyAlignment="1">
      <alignment horizontal="distributed" vertical="center"/>
    </xf>
    <xf numFmtId="177" fontId="0" fillId="0" borderId="14" xfId="0" applyNumberFormat="1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top"/>
    </xf>
    <xf numFmtId="0" fontId="0" fillId="0" borderId="10" xfId="0" applyFont="1" applyFill="1" applyBorder="1" applyAlignment="1">
      <alignment horizontal="distributed" vertical="center"/>
    </xf>
    <xf numFmtId="0" fontId="1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177" fontId="4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3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8" fontId="24" fillId="0" borderId="20" xfId="52" applyFont="1" applyFill="1" applyBorder="1" applyAlignment="1">
      <alignment vertical="center"/>
    </xf>
    <xf numFmtId="38" fontId="24" fillId="0" borderId="0" xfId="52" applyFont="1" applyFill="1" applyBorder="1" applyAlignment="1">
      <alignment horizontal="right" vertical="center"/>
    </xf>
    <xf numFmtId="38" fontId="0" fillId="0" borderId="21" xfId="52" applyFont="1" applyFill="1" applyBorder="1" applyAlignment="1">
      <alignment vertical="center"/>
    </xf>
    <xf numFmtId="38" fontId="0" fillId="0" borderId="0" xfId="52" applyFont="1" applyFill="1" applyBorder="1" applyAlignment="1">
      <alignment horizontal="right" vertical="center"/>
    </xf>
    <xf numFmtId="38" fontId="40" fillId="0" borderId="0" xfId="52" applyFont="1" applyFill="1" applyAlignment="1">
      <alignment vertical="center"/>
    </xf>
    <xf numFmtId="186" fontId="24" fillId="0" borderId="0" xfId="52" applyNumberFormat="1" applyFont="1" applyFill="1" applyAlignment="1">
      <alignment vertical="center"/>
    </xf>
    <xf numFmtId="187" fontId="24" fillId="0" borderId="0" xfId="52" applyNumberFormat="1" applyFont="1" applyFill="1" applyAlignment="1">
      <alignment vertical="center"/>
    </xf>
    <xf numFmtId="38" fontId="0" fillId="0" borderId="0" xfId="52" applyFont="1" applyFill="1" applyBorder="1" applyAlignment="1">
      <alignment vertical="center"/>
    </xf>
    <xf numFmtId="186" fontId="24" fillId="0" borderId="0" xfId="52" applyNumberFormat="1" applyFont="1" applyFill="1" applyBorder="1" applyAlignment="1">
      <alignment vertical="center"/>
    </xf>
    <xf numFmtId="186" fontId="0" fillId="0" borderId="0" xfId="52" applyNumberFormat="1" applyFont="1" applyFill="1" applyAlignment="1">
      <alignment vertical="center"/>
    </xf>
    <xf numFmtId="186" fontId="31" fillId="0" borderId="0" xfId="52" applyNumberFormat="1" applyFont="1" applyFill="1" applyAlignment="1">
      <alignment vertical="center"/>
    </xf>
    <xf numFmtId="38" fontId="0" fillId="0" borderId="0" xfId="52" applyFont="1" applyFill="1" applyAlignment="1">
      <alignment horizontal="right" vertical="center"/>
    </xf>
    <xf numFmtId="38" fontId="0" fillId="0" borderId="0" xfId="52" applyFont="1" applyFill="1" applyAlignment="1">
      <alignment vertical="center"/>
    </xf>
    <xf numFmtId="186" fontId="0" fillId="0" borderId="12" xfId="52" applyNumberFormat="1" applyFont="1" applyFill="1" applyBorder="1" applyAlignment="1">
      <alignment vertical="center"/>
    </xf>
    <xf numFmtId="38" fontId="24" fillId="0" borderId="0" xfId="52" applyFont="1" applyFill="1" applyAlignment="1">
      <alignment vertical="center"/>
    </xf>
    <xf numFmtId="38" fontId="0" fillId="0" borderId="13" xfId="52" applyFont="1" applyFill="1" applyBorder="1" applyAlignment="1">
      <alignment vertical="center"/>
    </xf>
    <xf numFmtId="38" fontId="0" fillId="0" borderId="13" xfId="52" applyFont="1" applyFill="1" applyBorder="1" applyAlignment="1">
      <alignment horizontal="right" vertical="center"/>
    </xf>
    <xf numFmtId="38" fontId="0" fillId="0" borderId="0" xfId="52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18" fillId="0" borderId="0" xfId="52" applyFont="1" applyFill="1" applyAlignment="1" quotePrefix="1">
      <alignment vertical="top"/>
    </xf>
    <xf numFmtId="38" fontId="0" fillId="0" borderId="0" xfId="52" applyFont="1" applyFill="1" applyAlignment="1">
      <alignment vertical="top"/>
    </xf>
    <xf numFmtId="38" fontId="18" fillId="0" borderId="0" xfId="52" applyFont="1" applyFill="1" applyAlignment="1">
      <alignment horizontal="right" vertical="top"/>
    </xf>
    <xf numFmtId="38" fontId="0" fillId="0" borderId="0" xfId="52" applyFont="1" applyFill="1" applyAlignment="1">
      <alignment vertical="center"/>
    </xf>
    <xf numFmtId="38" fontId="0" fillId="0" borderId="22" xfId="52" applyFont="1" applyFill="1" applyBorder="1" applyAlignment="1">
      <alignment vertical="center"/>
    </xf>
    <xf numFmtId="38" fontId="0" fillId="0" borderId="22" xfId="52" applyFont="1" applyFill="1" applyBorder="1" applyAlignment="1" applyProtection="1">
      <alignment vertical="center"/>
      <protection/>
    </xf>
    <xf numFmtId="38" fontId="0" fillId="0" borderId="0" xfId="52" applyFont="1" applyFill="1" applyAlignment="1">
      <alignment horizontal="left" vertical="center"/>
    </xf>
    <xf numFmtId="38" fontId="0" fillId="0" borderId="0" xfId="52" applyFont="1" applyFill="1" applyBorder="1" applyAlignment="1" applyProtection="1">
      <alignment horizontal="right" vertical="center"/>
      <protection/>
    </xf>
    <xf numFmtId="38" fontId="0" fillId="0" borderId="0" xfId="52" applyFont="1" applyFill="1" applyAlignment="1" applyProtection="1">
      <alignment vertical="center"/>
      <protection/>
    </xf>
    <xf numFmtId="38" fontId="0" fillId="0" borderId="0" xfId="52" applyFont="1" applyFill="1" applyBorder="1" applyAlignment="1" applyProtection="1">
      <alignment vertical="center"/>
      <protection/>
    </xf>
    <xf numFmtId="38" fontId="0" fillId="0" borderId="0" xfId="52" applyFont="1" applyFill="1" applyAlignment="1">
      <alignment horizontal="right" vertical="center"/>
    </xf>
    <xf numFmtId="38" fontId="21" fillId="0" borderId="0" xfId="52" applyFont="1" applyFill="1" applyBorder="1" applyAlignment="1">
      <alignment vertical="center"/>
    </xf>
    <xf numFmtId="38" fontId="0" fillId="0" borderId="0" xfId="52" applyFont="1" applyFill="1" applyBorder="1" applyAlignment="1" quotePrefix="1">
      <alignment horizontal="center" vertical="top"/>
    </xf>
    <xf numFmtId="38" fontId="21" fillId="0" borderId="0" xfId="52" applyFont="1" applyFill="1" applyBorder="1" applyAlignment="1" applyProtection="1">
      <alignment vertical="center"/>
      <protection/>
    </xf>
    <xf numFmtId="38" fontId="0" fillId="0" borderId="0" xfId="52" applyFont="1" applyFill="1" applyBorder="1" applyAlignment="1">
      <alignment horizontal="distributed" vertical="center"/>
    </xf>
    <xf numFmtId="38" fontId="27" fillId="0" borderId="23" xfId="52" applyFont="1" applyFill="1" applyBorder="1" applyAlignment="1">
      <alignment vertical="center" wrapText="1"/>
    </xf>
    <xf numFmtId="177" fontId="24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77" fontId="24" fillId="0" borderId="11" xfId="0" applyNumberFormat="1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top"/>
    </xf>
    <xf numFmtId="177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 vertical="top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38" fontId="25" fillId="0" borderId="0" xfId="52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21" fillId="0" borderId="0" xfId="0" applyNumberFormat="1" applyFont="1" applyFill="1" applyBorder="1" applyAlignment="1">
      <alignment horizontal="distributed" vertical="center"/>
    </xf>
    <xf numFmtId="186" fontId="21" fillId="0" borderId="0" xfId="52" applyNumberFormat="1" applyFont="1" applyFill="1" applyAlignment="1">
      <alignment vertical="center"/>
    </xf>
    <xf numFmtId="177" fontId="21" fillId="0" borderId="12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0" xfId="52" applyNumberFormat="1" applyFont="1" applyFill="1" applyBorder="1" applyAlignment="1">
      <alignment vertical="center"/>
    </xf>
    <xf numFmtId="177" fontId="0" fillId="0" borderId="0" xfId="52" applyNumberFormat="1" applyFont="1" applyFill="1" applyBorder="1" applyAlignment="1">
      <alignment vertical="center"/>
    </xf>
    <xf numFmtId="185" fontId="0" fillId="0" borderId="0" xfId="52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 wrapText="1"/>
    </xf>
    <xf numFmtId="177" fontId="24" fillId="0" borderId="0" xfId="0" applyNumberFormat="1" applyFont="1" applyFill="1" applyAlignment="1">
      <alignment horizontal="distributed" vertical="center"/>
    </xf>
    <xf numFmtId="177" fontId="24" fillId="0" borderId="0" xfId="52" applyNumberFormat="1" applyFont="1" applyFill="1" applyBorder="1" applyAlignment="1">
      <alignment vertical="center"/>
    </xf>
    <xf numFmtId="177" fontId="24" fillId="0" borderId="0" xfId="52" applyNumberFormat="1" applyFont="1" applyFill="1" applyAlignment="1">
      <alignment vertical="center"/>
    </xf>
    <xf numFmtId="180" fontId="24" fillId="0" borderId="0" xfId="52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25" fillId="0" borderId="0" xfId="52" applyNumberFormat="1" applyFont="1" applyFill="1" applyBorder="1" applyAlignment="1">
      <alignment vertical="center"/>
    </xf>
    <xf numFmtId="177" fontId="25" fillId="0" borderId="0" xfId="52" applyNumberFormat="1" applyFont="1" applyFill="1" applyAlignment="1">
      <alignment vertical="center"/>
    </xf>
    <xf numFmtId="180" fontId="0" fillId="0" borderId="0" xfId="52" applyNumberFormat="1" applyFont="1" applyFill="1" applyAlignment="1">
      <alignment vertical="center"/>
    </xf>
    <xf numFmtId="180" fontId="0" fillId="0" borderId="0" xfId="52" applyNumberFormat="1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38" fontId="40" fillId="0" borderId="0" xfId="52" applyFont="1" applyFill="1" applyBorder="1" applyAlignment="1">
      <alignment vertical="center"/>
    </xf>
    <xf numFmtId="0" fontId="24" fillId="0" borderId="0" xfId="0" applyFont="1" applyFill="1" applyAlignment="1">
      <alignment horizontal="left" vertical="center"/>
    </xf>
    <xf numFmtId="186" fontId="0" fillId="0" borderId="0" xfId="52" applyNumberFormat="1" applyFont="1" applyFill="1" applyBorder="1" applyAlignment="1">
      <alignment vertical="center"/>
    </xf>
    <xf numFmtId="37" fontId="21" fillId="0" borderId="31" xfId="0" applyNumberFormat="1" applyFont="1" applyFill="1" applyBorder="1" applyAlignment="1" applyProtection="1">
      <alignment vertical="center"/>
      <protection/>
    </xf>
    <xf numFmtId="37" fontId="21" fillId="0" borderId="31" xfId="0" applyNumberFormat="1" applyFont="1" applyFill="1" applyBorder="1" applyAlignment="1" applyProtection="1">
      <alignment horizontal="right" vertical="center"/>
      <protection/>
    </xf>
    <xf numFmtId="38" fontId="0" fillId="0" borderId="0" xfId="52" applyFont="1" applyFill="1" applyBorder="1" applyAlignment="1">
      <alignment horizontal="left" vertical="center"/>
    </xf>
    <xf numFmtId="38" fontId="40" fillId="0" borderId="0" xfId="52" applyFont="1" applyFill="1" applyBorder="1" applyAlignment="1" applyProtection="1">
      <alignment horizontal="right" vertical="center"/>
      <protection/>
    </xf>
    <xf numFmtId="38" fontId="0" fillId="0" borderId="0" xfId="52" applyFont="1" applyFill="1" applyAlignment="1">
      <alignment horizontal="left" vertical="top"/>
    </xf>
    <xf numFmtId="38" fontId="0" fillId="0" borderId="22" xfId="52" applyFont="1" applyFill="1" applyBorder="1" applyAlignment="1">
      <alignment horizontal="left" vertical="center"/>
    </xf>
    <xf numFmtId="38" fontId="21" fillId="0" borderId="0" xfId="52" applyFont="1" applyFill="1" applyBorder="1" applyAlignment="1">
      <alignment horizontal="left" vertical="center"/>
    </xf>
    <xf numFmtId="37" fontId="24" fillId="0" borderId="0" xfId="0" applyNumberFormat="1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Font="1" applyAlignment="1">
      <alignment vertical="center"/>
    </xf>
    <xf numFmtId="38" fontId="0" fillId="0" borderId="32" xfId="52" applyFont="1" applyFill="1" applyBorder="1" applyAlignment="1">
      <alignment horizontal="left" vertical="center"/>
    </xf>
    <xf numFmtId="38" fontId="0" fillId="0" borderId="33" xfId="52" applyFont="1" applyFill="1" applyBorder="1" applyAlignment="1">
      <alignment vertical="center"/>
    </xf>
    <xf numFmtId="38" fontId="0" fillId="0" borderId="21" xfId="52" applyFont="1" applyFill="1" applyBorder="1" applyAlignment="1" applyProtection="1">
      <alignment vertical="center"/>
      <protection/>
    </xf>
    <xf numFmtId="38" fontId="21" fillId="0" borderId="21" xfId="52" applyFont="1" applyFill="1" applyBorder="1" applyAlignment="1" applyProtection="1">
      <alignment vertical="center"/>
      <protection/>
    </xf>
    <xf numFmtId="38" fontId="0" fillId="0" borderId="34" xfId="52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38" fontId="21" fillId="0" borderId="0" xfId="52" applyFont="1" applyFill="1" applyAlignment="1">
      <alignment vertical="center"/>
    </xf>
    <xf numFmtId="38" fontId="0" fillId="0" borderId="0" xfId="52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distributed" vertic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quotePrefix="1">
      <alignment horizontal="right" vertical="center"/>
    </xf>
    <xf numFmtId="0" fontId="27" fillId="0" borderId="0" xfId="0" applyFont="1" applyFill="1" applyBorder="1" applyAlignment="1">
      <alignment horizontal="center" vertical="center" shrinkToFit="1"/>
    </xf>
    <xf numFmtId="38" fontId="0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24" fillId="0" borderId="0" xfId="0" applyNumberFormat="1" applyFont="1" applyFill="1" applyAlignment="1">
      <alignment horizontal="distributed" vertical="center"/>
    </xf>
    <xf numFmtId="177" fontId="24" fillId="0" borderId="0" xfId="0" applyNumberFormat="1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distributed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distributed" vertical="center" wrapText="1"/>
    </xf>
    <xf numFmtId="177" fontId="31" fillId="0" borderId="0" xfId="0" applyNumberFormat="1" applyFont="1" applyFill="1" applyBorder="1" applyAlignment="1">
      <alignment horizontal="distributed" vertical="center"/>
    </xf>
    <xf numFmtId="177" fontId="31" fillId="0" borderId="11" xfId="0" applyNumberFormat="1" applyFont="1" applyFill="1" applyBorder="1" applyAlignment="1">
      <alignment horizontal="distributed" vertical="center"/>
    </xf>
    <xf numFmtId="177" fontId="24" fillId="0" borderId="11" xfId="0" applyNumberFormat="1" applyFont="1" applyFill="1" applyBorder="1" applyAlignment="1">
      <alignment horizontal="distributed" vertical="center"/>
    </xf>
    <xf numFmtId="180" fontId="0" fillId="0" borderId="48" xfId="0" applyNumberFormat="1" applyFont="1" applyFill="1" applyBorder="1" applyAlignment="1">
      <alignment horizontal="center" vertical="center"/>
    </xf>
    <xf numFmtId="180" fontId="0" fillId="0" borderId="46" xfId="0" applyNumberFormat="1" applyFont="1" applyFill="1" applyBorder="1" applyAlignment="1">
      <alignment horizontal="center" vertical="center"/>
    </xf>
    <xf numFmtId="177" fontId="0" fillId="0" borderId="48" xfId="0" applyNumberFormat="1" applyFont="1" applyFill="1" applyBorder="1" applyAlignment="1">
      <alignment horizontal="center" vertical="center"/>
    </xf>
    <xf numFmtId="177" fontId="0" fillId="0" borderId="46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distributed" vertical="center"/>
    </xf>
    <xf numFmtId="180" fontId="0" fillId="0" borderId="36" xfId="0" applyNumberFormat="1" applyFont="1" applyFill="1" applyBorder="1" applyAlignment="1">
      <alignment horizontal="center" vertical="center"/>
    </xf>
    <xf numFmtId="180" fontId="0" fillId="0" borderId="3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0" fontId="0" fillId="0" borderId="48" xfId="0" applyNumberFormat="1" applyFont="1" applyFill="1" applyBorder="1" applyAlignment="1">
      <alignment horizontal="center" vertical="center" wrapText="1"/>
    </xf>
    <xf numFmtId="180" fontId="0" fillId="0" borderId="46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distributed" vertical="center"/>
    </xf>
    <xf numFmtId="0" fontId="24" fillId="0" borderId="49" xfId="0" applyFont="1" applyFill="1" applyBorder="1" applyAlignment="1">
      <alignment horizontal="distributed" vertical="center"/>
    </xf>
    <xf numFmtId="180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177" fontId="19" fillId="0" borderId="0" xfId="0" applyNumberFormat="1" applyFont="1" applyFill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44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53" xfId="0" applyNumberFormat="1" applyFont="1" applyFill="1" applyBorder="1" applyAlignment="1">
      <alignment horizontal="center" vertical="center"/>
    </xf>
    <xf numFmtId="177" fontId="0" fillId="0" borderId="54" xfId="0" applyNumberFormat="1" applyFont="1" applyFill="1" applyBorder="1" applyAlignment="1">
      <alignment horizontal="center" vertical="center"/>
    </xf>
    <xf numFmtId="177" fontId="0" fillId="0" borderId="55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distributed" vertical="center"/>
      <protection/>
    </xf>
    <xf numFmtId="0" fontId="23" fillId="0" borderId="56" xfId="0" applyFont="1" applyFill="1" applyBorder="1" applyAlignment="1" applyProtection="1">
      <alignment horizontal="center" vertical="center" wrapText="1"/>
      <protection/>
    </xf>
    <xf numFmtId="0" fontId="23" fillId="0" borderId="57" xfId="0" applyFont="1" applyFill="1" applyBorder="1" applyAlignment="1" applyProtection="1">
      <alignment horizontal="center" vertical="center" wrapText="1"/>
      <protection/>
    </xf>
    <xf numFmtId="0" fontId="23" fillId="0" borderId="34" xfId="0" applyFont="1" applyFill="1" applyBorder="1" applyAlignment="1" applyProtection="1">
      <alignment horizontal="center" vertical="center" wrapText="1"/>
      <protection/>
    </xf>
    <xf numFmtId="0" fontId="23" fillId="0" borderId="58" xfId="0" applyFont="1" applyFill="1" applyBorder="1" applyAlignment="1" applyProtection="1">
      <alignment horizontal="center" vertical="center" wrapText="1"/>
      <protection/>
    </xf>
    <xf numFmtId="0" fontId="23" fillId="0" borderId="33" xfId="0" applyFont="1" applyFill="1" applyBorder="1" applyAlignment="1" applyProtection="1">
      <alignment horizontal="center" vertical="center" wrapText="1"/>
      <protection/>
    </xf>
    <xf numFmtId="0" fontId="23" fillId="0" borderId="5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distributed" vertical="center" wrapText="1"/>
      <protection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21" xfId="0" applyFont="1" applyFill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 horizontal="center" vertical="top"/>
      <protection/>
    </xf>
    <xf numFmtId="0" fontId="0" fillId="0" borderId="59" xfId="0" applyFont="1" applyFill="1" applyBorder="1" applyAlignment="1">
      <alignment horizontal="center" vertical="top"/>
    </xf>
    <xf numFmtId="0" fontId="0" fillId="0" borderId="58" xfId="0" applyFont="1" applyFill="1" applyBorder="1" applyAlignment="1">
      <alignment horizontal="center" vertical="top"/>
    </xf>
    <xf numFmtId="38" fontId="0" fillId="0" borderId="23" xfId="52" applyFont="1" applyFill="1" applyBorder="1" applyAlignment="1">
      <alignment horizontal="center" vertical="center"/>
    </xf>
    <xf numFmtId="38" fontId="0" fillId="0" borderId="62" xfId="52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38" fontId="19" fillId="0" borderId="0" xfId="52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38" fontId="21" fillId="0" borderId="0" xfId="52" applyFont="1" applyFill="1" applyBorder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38" fontId="0" fillId="0" borderId="29" xfId="52" applyFont="1" applyFill="1" applyBorder="1" applyAlignment="1">
      <alignment horizontal="center" vertical="center" wrapText="1"/>
    </xf>
    <xf numFmtId="38" fontId="0" fillId="0" borderId="0" xfId="52" applyFont="1" applyFill="1" applyAlignment="1">
      <alignment horizontal="center" vertical="center" wrapText="1"/>
    </xf>
    <xf numFmtId="38" fontId="0" fillId="0" borderId="0" xfId="52" applyFont="1" applyFill="1" applyBorder="1" applyAlignment="1">
      <alignment horizontal="center" vertical="center" wrapText="1"/>
    </xf>
    <xf numFmtId="38" fontId="0" fillId="0" borderId="31" xfId="5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38" fontId="0" fillId="0" borderId="0" xfId="52" applyFont="1" applyFill="1" applyBorder="1" applyAlignment="1">
      <alignment horizontal="center" vertical="center"/>
    </xf>
    <xf numFmtId="0" fontId="24" fillId="0" borderId="0" xfId="0" applyFont="1" applyBorder="1" applyAlignment="1">
      <alignment horizontal="distributed" vertical="center"/>
    </xf>
    <xf numFmtId="0" fontId="24" fillId="0" borderId="10" xfId="0" applyFont="1" applyBorder="1" applyAlignment="1">
      <alignment horizontal="distributed" vertical="center"/>
    </xf>
    <xf numFmtId="0" fontId="35" fillId="0" borderId="0" xfId="0" applyFont="1" applyAlignment="1">
      <alignment horizontal="distributed" vertical="center"/>
    </xf>
    <xf numFmtId="0" fontId="36" fillId="0" borderId="0" xfId="0" applyFont="1" applyBorder="1" applyAlignment="1">
      <alignment horizontal="distributed" vertical="center"/>
    </xf>
    <xf numFmtId="0" fontId="36" fillId="0" borderId="10" xfId="0" applyFont="1" applyBorder="1" applyAlignment="1">
      <alignment horizontal="distributed" vertical="center"/>
    </xf>
    <xf numFmtId="0" fontId="19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/>
    </xf>
    <xf numFmtId="38" fontId="24" fillId="0" borderId="13" xfId="52" applyFont="1" applyFill="1" applyBorder="1" applyAlignment="1">
      <alignment vertical="center"/>
    </xf>
    <xf numFmtId="38" fontId="24" fillId="0" borderId="13" xfId="52" applyFont="1" applyFill="1" applyBorder="1" applyAlignment="1">
      <alignment horizontal="right" vertical="center"/>
    </xf>
    <xf numFmtId="185" fontId="24" fillId="0" borderId="0" xfId="52" applyNumberFormat="1" applyFont="1" applyFill="1" applyAlignment="1">
      <alignment vertical="center"/>
    </xf>
    <xf numFmtId="185" fontId="0" fillId="0" borderId="0" xfId="52" applyNumberFormat="1" applyFont="1" applyFill="1" applyAlignment="1">
      <alignment vertical="center"/>
    </xf>
    <xf numFmtId="187" fontId="0" fillId="0" borderId="0" xfId="52" applyNumberFormat="1" applyFont="1" applyFill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0" fontId="39" fillId="0" borderId="13" xfId="0" applyFont="1" applyFill="1" applyBorder="1" applyAlignment="1">
      <alignment horizontal="center" vertical="center" shrinkToFit="1"/>
    </xf>
    <xf numFmtId="38" fontId="33" fillId="0" borderId="13" xfId="52" applyFont="1" applyFill="1" applyBorder="1" applyAlignment="1">
      <alignment horizontal="right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 horizontal="distributed" vertical="center" wrapText="1"/>
    </xf>
    <xf numFmtId="0" fontId="0" fillId="0" borderId="66" xfId="0" applyFont="1" applyBorder="1" applyAlignment="1">
      <alignment horizontal="distributed" vertical="center" wrapText="1"/>
    </xf>
    <xf numFmtId="187" fontId="0" fillId="0" borderId="0" xfId="52" applyNumberFormat="1" applyFont="1" applyFill="1" applyBorder="1" applyAlignment="1">
      <alignment vertical="center"/>
    </xf>
    <xf numFmtId="185" fontId="0" fillId="0" borderId="12" xfId="52" applyNumberFormat="1" applyFont="1" applyFill="1" applyBorder="1" applyAlignment="1">
      <alignment vertical="center"/>
    </xf>
    <xf numFmtId="187" fontId="0" fillId="0" borderId="12" xfId="52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1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right" vertical="center"/>
    </xf>
    <xf numFmtId="37" fontId="24" fillId="0" borderId="0" xfId="0" applyNumberFormat="1" applyFont="1" applyFill="1" applyBorder="1" applyAlignment="1" applyProtection="1">
      <alignment vertical="center" shrinkToFit="1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vertical="center" shrinkToFit="1"/>
      <protection/>
    </xf>
    <xf numFmtId="38" fontId="21" fillId="0" borderId="0" xfId="52" applyFont="1" applyFill="1" applyBorder="1" applyAlignment="1">
      <alignment horizontal="right" vertical="center"/>
    </xf>
    <xf numFmtId="37" fontId="24" fillId="0" borderId="0" xfId="0" applyNumberFormat="1" applyFont="1" applyFill="1" applyAlignment="1" applyProtection="1">
      <alignment vertical="center"/>
      <protection/>
    </xf>
    <xf numFmtId="37" fontId="24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186" fontId="24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21" fillId="0" borderId="59" xfId="0" applyNumberFormat="1" applyFont="1" applyFill="1" applyBorder="1" applyAlignment="1" applyProtection="1">
      <alignment vertical="center"/>
      <protection/>
    </xf>
    <xf numFmtId="0" fontId="0" fillId="0" borderId="29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7" fontId="0" fillId="0" borderId="56" xfId="0" applyNumberFormat="1" applyFont="1" applyFill="1" applyBorder="1" applyAlignment="1" applyProtection="1">
      <alignment horizontal="center" vertical="center" wrapText="1"/>
      <protection/>
    </xf>
    <xf numFmtId="37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Font="1" applyBorder="1" applyAlignment="1">
      <alignment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 quotePrefix="1">
      <alignment horizontal="center" vertical="center"/>
      <protection/>
    </xf>
    <xf numFmtId="0" fontId="24" fillId="0" borderId="0" xfId="0" applyFont="1" applyFill="1" applyBorder="1" applyAlignment="1" applyProtection="1" quotePrefix="1">
      <alignment horizontal="center" vertical="center"/>
      <protection/>
    </xf>
    <xf numFmtId="38" fontId="24" fillId="0" borderId="21" xfId="52" applyFont="1" applyFill="1" applyBorder="1" applyAlignment="1" applyProtection="1">
      <alignment vertical="center"/>
      <protection/>
    </xf>
    <xf numFmtId="38" fontId="24" fillId="0" borderId="0" xfId="52" applyFont="1" applyFill="1" applyBorder="1" applyAlignment="1" applyProtection="1">
      <alignment vertical="center"/>
      <protection/>
    </xf>
    <xf numFmtId="38" fontId="24" fillId="0" borderId="0" xfId="52" applyFont="1" applyFill="1" applyBorder="1" applyAlignment="1" applyProtection="1">
      <alignment horizontal="right" vertical="center"/>
      <protection/>
    </xf>
    <xf numFmtId="38" fontId="0" fillId="0" borderId="0" xfId="52" applyFont="1" applyFill="1" applyBorder="1" applyAlignment="1">
      <alignment horizontal="center" vertical="center"/>
    </xf>
    <xf numFmtId="181" fontId="0" fillId="0" borderId="21" xfId="52" applyNumberFormat="1" applyFont="1" applyFill="1" applyBorder="1" applyAlignment="1" applyProtection="1">
      <alignment vertical="center"/>
      <protection/>
    </xf>
    <xf numFmtId="181" fontId="0" fillId="0" borderId="0" xfId="52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38" fontId="21" fillId="0" borderId="0" xfId="52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38" fontId="0" fillId="0" borderId="35" xfId="52" applyFont="1" applyFill="1" applyBorder="1" applyAlignment="1" applyProtection="1">
      <alignment vertical="center"/>
      <protection/>
    </xf>
    <xf numFmtId="38" fontId="0" fillId="0" borderId="12" xfId="52" applyFont="1" applyFill="1" applyBorder="1" applyAlignment="1" applyProtection="1">
      <alignment vertical="center"/>
      <protection/>
    </xf>
    <xf numFmtId="38" fontId="0" fillId="0" borderId="12" xfId="52" applyFont="1" applyFill="1" applyBorder="1" applyAlignment="1" applyProtection="1">
      <alignment horizontal="right" vertical="center"/>
      <protection/>
    </xf>
    <xf numFmtId="38" fontId="0" fillId="0" borderId="21" xfId="52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38100</xdr:rowOff>
    </xdr:from>
    <xdr:to>
      <xdr:col>2</xdr:col>
      <xdr:colOff>1009650</xdr:colOff>
      <xdr:row>27</xdr:row>
      <xdr:rowOff>47625</xdr:rowOff>
    </xdr:to>
    <xdr:sp>
      <xdr:nvSpPr>
        <xdr:cNvPr id="1" name="直線コネクタ 2"/>
        <xdr:cNvSpPr>
          <a:spLocks/>
        </xdr:cNvSpPr>
      </xdr:nvSpPr>
      <xdr:spPr>
        <a:xfrm>
          <a:off x="2400300" y="1162050"/>
          <a:ext cx="0" cy="7239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1009650</xdr:colOff>
      <xdr:row>27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13449300" y="1123950"/>
          <a:ext cx="0" cy="7239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62"/>
  <sheetViews>
    <sheetView tabSelected="1" zoomScale="75" zoomScaleNormal="75" zoomScalePageLayoutView="0" workbookViewId="0" topLeftCell="A1">
      <selection activeCell="K65" sqref="K65"/>
    </sheetView>
  </sheetViews>
  <sheetFormatPr defaultColWidth="8.796875" defaultRowHeight="15"/>
  <cols>
    <col min="1" max="1" width="2.09765625" style="27" customWidth="1"/>
    <col min="2" max="2" width="23.09765625" style="27" customWidth="1"/>
    <col min="3" max="3" width="11.59765625" style="27" hidden="1" customWidth="1"/>
    <col min="4" max="13" width="11.59765625" style="27" customWidth="1"/>
    <col min="14" max="14" width="11.59765625" style="27" hidden="1" customWidth="1"/>
    <col min="15" max="15" width="11.59765625" style="27" customWidth="1"/>
    <col min="16" max="16" width="12.09765625" style="27" customWidth="1"/>
    <col min="17" max="17" width="2.59765625" style="39" customWidth="1"/>
    <col min="18" max="18" width="9.59765625" style="39" customWidth="1"/>
    <col min="19" max="19" width="12.09765625" style="39" customWidth="1"/>
    <col min="20" max="20" width="11.09765625" style="39" customWidth="1"/>
    <col min="21" max="22" width="11.09765625" style="43" customWidth="1"/>
    <col min="23" max="23" width="11.59765625" style="39" customWidth="1"/>
    <col min="24" max="24" width="11.09765625" style="39" customWidth="1"/>
    <col min="25" max="26" width="11.09765625" style="43" customWidth="1"/>
    <col min="27" max="27" width="9" style="27" customWidth="1"/>
    <col min="28" max="28" width="10.09765625" style="27" bestFit="1" customWidth="1"/>
    <col min="29" max="29" width="11.59765625" style="27" bestFit="1" customWidth="1"/>
    <col min="30" max="16384" width="9" style="27" customWidth="1"/>
  </cols>
  <sheetData>
    <row r="1" spans="1:26" s="36" customFormat="1" ht="19.5" customHeight="1">
      <c r="A1" s="1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03"/>
      <c r="R1" s="103"/>
      <c r="S1" s="104"/>
      <c r="T1" s="103"/>
      <c r="U1" s="105"/>
      <c r="V1" s="105"/>
      <c r="W1" s="103"/>
      <c r="X1" s="103"/>
      <c r="Y1" s="105"/>
      <c r="Z1" s="2" t="s">
        <v>26</v>
      </c>
    </row>
    <row r="2" spans="1:26" ht="24.75" customHeight="1">
      <c r="A2" s="236" t="s">
        <v>27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</row>
    <row r="3" spans="1:28" ht="19.5" customHeight="1">
      <c r="A3" s="313" t="s">
        <v>289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106"/>
      <c r="P3" s="25"/>
      <c r="Q3" s="237" t="s">
        <v>296</v>
      </c>
      <c r="R3" s="237"/>
      <c r="S3" s="237"/>
      <c r="T3" s="237"/>
      <c r="U3" s="237"/>
      <c r="V3" s="237"/>
      <c r="W3" s="237"/>
      <c r="X3" s="237"/>
      <c r="Y3" s="237"/>
      <c r="Z3" s="237"/>
      <c r="AA3" s="3"/>
      <c r="AB3" s="3"/>
    </row>
    <row r="4" spans="1:26" ht="24.75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48" t="s">
        <v>58</v>
      </c>
      <c r="N4" s="107"/>
      <c r="O4" s="25"/>
      <c r="P4" s="25"/>
      <c r="Q4" s="25"/>
      <c r="R4" s="25"/>
      <c r="S4" s="25"/>
      <c r="T4" s="25"/>
      <c r="U4" s="25"/>
      <c r="V4" s="25"/>
      <c r="W4" s="25"/>
      <c r="X4" s="25"/>
      <c r="Y4" s="48"/>
      <c r="Z4" s="48" t="s">
        <v>297</v>
      </c>
    </row>
    <row r="5" spans="1:26" ht="24.75" customHeight="1">
      <c r="A5" s="238" t="s">
        <v>16</v>
      </c>
      <c r="B5" s="239"/>
      <c r="C5" s="241" t="s">
        <v>98</v>
      </c>
      <c r="D5" s="314" t="s">
        <v>81</v>
      </c>
      <c r="E5" s="315"/>
      <c r="F5" s="44"/>
      <c r="G5" s="44"/>
      <c r="H5" s="44"/>
      <c r="I5" s="44"/>
      <c r="J5" s="44"/>
      <c r="K5" s="44"/>
      <c r="L5" s="152"/>
      <c r="M5" s="45"/>
      <c r="N5" s="244" t="s">
        <v>101</v>
      </c>
      <c r="O5" s="26"/>
      <c r="P5" s="25"/>
      <c r="Q5" s="247" t="s">
        <v>164</v>
      </c>
      <c r="R5" s="248"/>
      <c r="S5" s="252" t="s">
        <v>30</v>
      </c>
      <c r="T5" s="253"/>
      <c r="U5" s="253"/>
      <c r="V5" s="254"/>
      <c r="W5" s="252" t="s">
        <v>31</v>
      </c>
      <c r="X5" s="253"/>
      <c r="Y5" s="253"/>
      <c r="Z5" s="253"/>
    </row>
    <row r="6" spans="1:29" ht="24.75" customHeight="1">
      <c r="A6" s="208"/>
      <c r="B6" s="240"/>
      <c r="C6" s="242"/>
      <c r="D6" s="316"/>
      <c r="E6" s="317"/>
      <c r="F6" s="189" t="s">
        <v>102</v>
      </c>
      <c r="G6" s="318"/>
      <c r="H6" s="191" t="s">
        <v>103</v>
      </c>
      <c r="I6" s="319"/>
      <c r="J6" s="151"/>
      <c r="K6" s="151"/>
      <c r="L6" s="194" t="s">
        <v>174</v>
      </c>
      <c r="M6" s="320"/>
      <c r="N6" s="245"/>
      <c r="O6" s="94"/>
      <c r="P6" s="25"/>
      <c r="Q6" s="235"/>
      <c r="R6" s="249"/>
      <c r="S6" s="223" t="s">
        <v>165</v>
      </c>
      <c r="T6" s="223" t="s">
        <v>176</v>
      </c>
      <c r="U6" s="229" t="s">
        <v>104</v>
      </c>
      <c r="V6" s="221" t="s">
        <v>32</v>
      </c>
      <c r="W6" s="223" t="s">
        <v>165</v>
      </c>
      <c r="X6" s="223" t="s">
        <v>176</v>
      </c>
      <c r="Y6" s="229" t="s">
        <v>104</v>
      </c>
      <c r="Z6" s="226" t="s">
        <v>32</v>
      </c>
      <c r="AB6" s="228"/>
      <c r="AC6" s="228"/>
    </row>
    <row r="7" spans="1:29" ht="24.75" customHeight="1">
      <c r="A7" s="208"/>
      <c r="B7" s="240"/>
      <c r="C7" s="243"/>
      <c r="D7" s="190"/>
      <c r="E7" s="321"/>
      <c r="F7" s="190"/>
      <c r="G7" s="322"/>
      <c r="H7" s="192"/>
      <c r="I7" s="321"/>
      <c r="J7" s="193" t="s">
        <v>33</v>
      </c>
      <c r="K7" s="323"/>
      <c r="L7" s="195"/>
      <c r="M7" s="324"/>
      <c r="N7" s="246"/>
      <c r="O7" s="108"/>
      <c r="P7" s="25"/>
      <c r="Q7" s="250"/>
      <c r="R7" s="251"/>
      <c r="S7" s="224"/>
      <c r="T7" s="224"/>
      <c r="U7" s="230"/>
      <c r="V7" s="222"/>
      <c r="W7" s="224"/>
      <c r="X7" s="224"/>
      <c r="Y7" s="230"/>
      <c r="Z7" s="227"/>
      <c r="AB7" s="37"/>
      <c r="AC7" s="37"/>
    </row>
    <row r="8" spans="1:29" ht="24.75" customHeight="1">
      <c r="A8" s="94"/>
      <c r="B8" s="99"/>
      <c r="C8" s="100"/>
      <c r="D8" s="325" t="s">
        <v>172</v>
      </c>
      <c r="E8" s="325" t="s">
        <v>173</v>
      </c>
      <c r="F8" s="325" t="s">
        <v>172</v>
      </c>
      <c r="G8" s="325" t="s">
        <v>173</v>
      </c>
      <c r="H8" s="325" t="s">
        <v>172</v>
      </c>
      <c r="I8" s="325" t="s">
        <v>173</v>
      </c>
      <c r="J8" s="325" t="s">
        <v>172</v>
      </c>
      <c r="K8" s="325" t="s">
        <v>173</v>
      </c>
      <c r="L8" s="325" t="s">
        <v>172</v>
      </c>
      <c r="M8" s="325" t="s">
        <v>173</v>
      </c>
      <c r="N8" s="147"/>
      <c r="O8" s="108"/>
      <c r="P8" s="25"/>
      <c r="Q8" s="101"/>
      <c r="R8" s="102"/>
      <c r="S8" s="101"/>
      <c r="T8" s="101"/>
      <c r="U8" s="122"/>
      <c r="V8" s="121"/>
      <c r="W8" s="101"/>
      <c r="X8" s="101"/>
      <c r="Y8" s="122"/>
      <c r="Z8" s="121"/>
      <c r="AB8" s="37"/>
      <c r="AC8" s="37"/>
    </row>
    <row r="9" spans="1:26" ht="24.75" customHeight="1">
      <c r="A9" s="231" t="s">
        <v>34</v>
      </c>
      <c r="B9" s="232"/>
      <c r="C9" s="52">
        <v>63640</v>
      </c>
      <c r="D9" s="326">
        <v>59770</v>
      </c>
      <c r="E9" s="326">
        <v>541030</v>
      </c>
      <c r="F9" s="326">
        <v>24484</v>
      </c>
      <c r="G9" s="326">
        <v>68002</v>
      </c>
      <c r="H9" s="326">
        <v>34834</v>
      </c>
      <c r="I9" s="326">
        <v>471507</v>
      </c>
      <c r="J9" s="326">
        <v>29503</v>
      </c>
      <c r="K9" s="326">
        <v>390206</v>
      </c>
      <c r="L9" s="327">
        <v>452</v>
      </c>
      <c r="M9" s="53">
        <v>1521</v>
      </c>
      <c r="N9" s="53">
        <v>1841</v>
      </c>
      <c r="O9" s="109"/>
      <c r="P9" s="25"/>
      <c r="Q9" s="188" t="s">
        <v>81</v>
      </c>
      <c r="R9" s="220"/>
      <c r="S9" s="57">
        <v>61710</v>
      </c>
      <c r="T9" s="57">
        <v>59770</v>
      </c>
      <c r="U9" s="328">
        <f>(+T9/S9-1)*100</f>
        <v>-3.143736833576405</v>
      </c>
      <c r="V9" s="58">
        <v>100</v>
      </c>
      <c r="W9" s="57">
        <v>538709</v>
      </c>
      <c r="X9" s="57">
        <v>541030</v>
      </c>
      <c r="Y9" s="328">
        <f>(+X9/W9-1)*100</f>
        <v>0.43084485315820764</v>
      </c>
      <c r="Z9" s="58">
        <v>100</v>
      </c>
    </row>
    <row r="10" spans="1:43" ht="24.75" customHeight="1">
      <c r="A10" s="199" t="s">
        <v>80</v>
      </c>
      <c r="B10" s="200"/>
      <c r="C10" s="54">
        <v>431</v>
      </c>
      <c r="D10" s="55">
        <v>413</v>
      </c>
      <c r="E10" s="55">
        <v>4505</v>
      </c>
      <c r="F10" s="55" t="s">
        <v>95</v>
      </c>
      <c r="G10" s="55" t="s">
        <v>95</v>
      </c>
      <c r="H10" s="55">
        <v>406</v>
      </c>
      <c r="I10" s="55">
        <v>4370</v>
      </c>
      <c r="J10" s="55">
        <v>252</v>
      </c>
      <c r="K10" s="55">
        <v>2757</v>
      </c>
      <c r="L10" s="55">
        <v>7</v>
      </c>
      <c r="M10" s="55">
        <v>135</v>
      </c>
      <c r="N10" s="55">
        <v>7</v>
      </c>
      <c r="O10" s="64"/>
      <c r="P10" s="25"/>
      <c r="Q10" s="188"/>
      <c r="R10" s="220"/>
      <c r="S10" s="60"/>
      <c r="T10" s="60"/>
      <c r="U10" s="328"/>
      <c r="V10" s="58"/>
      <c r="W10" s="60"/>
      <c r="X10" s="60"/>
      <c r="Y10" s="328"/>
      <c r="Z10" s="58"/>
      <c r="AA10" s="4"/>
      <c r="AB10" s="39"/>
      <c r="AC10" s="39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24.75" customHeight="1">
      <c r="A11" s="199" t="s">
        <v>82</v>
      </c>
      <c r="B11" s="200"/>
      <c r="C11" s="54">
        <v>63209</v>
      </c>
      <c r="D11" s="59">
        <v>59357</v>
      </c>
      <c r="E11" s="59">
        <v>536525</v>
      </c>
      <c r="F11" s="59">
        <v>24484</v>
      </c>
      <c r="G11" s="59">
        <v>68002</v>
      </c>
      <c r="H11" s="59">
        <v>34428</v>
      </c>
      <c r="I11" s="59">
        <v>467137</v>
      </c>
      <c r="J11" s="59">
        <v>29251</v>
      </c>
      <c r="K11" s="59">
        <v>387449</v>
      </c>
      <c r="L11" s="55">
        <v>445</v>
      </c>
      <c r="M11" s="55">
        <v>1386</v>
      </c>
      <c r="N11" s="55">
        <v>1834</v>
      </c>
      <c r="O11" s="64"/>
      <c r="P11" s="25"/>
      <c r="Q11" s="197" t="s">
        <v>83</v>
      </c>
      <c r="R11" s="225"/>
      <c r="S11" s="57">
        <v>26471</v>
      </c>
      <c r="T11" s="57">
        <v>26268</v>
      </c>
      <c r="U11" s="328">
        <f aca="true" t="shared" si="0" ref="U11:U21">(+T11/S11-1)*100</f>
        <v>-0.7668769596917424</v>
      </c>
      <c r="V11" s="58">
        <f>+T11/T9*100</f>
        <v>43.94846913167141</v>
      </c>
      <c r="W11" s="57">
        <v>248511</v>
      </c>
      <c r="X11" s="57">
        <v>251418</v>
      </c>
      <c r="Y11" s="328">
        <f>(+X11/W11-1)*100</f>
        <v>1.1697671330444193</v>
      </c>
      <c r="Z11" s="58">
        <f>+X11/X9*100</f>
        <v>46.47025118754967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24.75" customHeight="1">
      <c r="A12" s="25"/>
      <c r="B12" s="21" t="s">
        <v>15</v>
      </c>
      <c r="C12" s="54">
        <v>28</v>
      </c>
      <c r="D12" s="55">
        <v>22</v>
      </c>
      <c r="E12" s="55">
        <v>147</v>
      </c>
      <c r="F12" s="55">
        <v>3</v>
      </c>
      <c r="G12" s="55">
        <v>16</v>
      </c>
      <c r="H12" s="55">
        <v>19</v>
      </c>
      <c r="I12" s="55">
        <v>131</v>
      </c>
      <c r="J12" s="55">
        <v>19</v>
      </c>
      <c r="K12" s="55">
        <v>131</v>
      </c>
      <c r="L12" s="55" t="s">
        <v>95</v>
      </c>
      <c r="M12" s="55" t="s">
        <v>95</v>
      </c>
      <c r="N12" s="55" t="s">
        <v>95</v>
      </c>
      <c r="O12" s="63"/>
      <c r="P12" s="25"/>
      <c r="Q12" s="188" t="s">
        <v>84</v>
      </c>
      <c r="R12" s="220"/>
      <c r="S12" s="57">
        <v>3661</v>
      </c>
      <c r="T12" s="57">
        <v>3324</v>
      </c>
      <c r="U12" s="328">
        <f t="shared" si="0"/>
        <v>-9.205135208959303</v>
      </c>
      <c r="V12" s="58">
        <f>+T12/T9*100</f>
        <v>5.561318387150744</v>
      </c>
      <c r="W12" s="57">
        <v>26163</v>
      </c>
      <c r="X12" s="57">
        <v>25160</v>
      </c>
      <c r="Y12" s="328">
        <f aca="true" t="shared" si="1" ref="Y12:Y39">(+X12/W12-1)*100</f>
        <v>-3.8336582196231372</v>
      </c>
      <c r="Z12" s="58">
        <f>+X12/X9*100</f>
        <v>4.650389072694675</v>
      </c>
      <c r="AA12" s="4"/>
      <c r="AB12" s="39"/>
      <c r="AC12" s="39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24.75" customHeight="1">
      <c r="A13" s="25"/>
      <c r="B13" s="34" t="s">
        <v>55</v>
      </c>
      <c r="C13" s="54">
        <v>6459</v>
      </c>
      <c r="D13" s="55">
        <v>6182</v>
      </c>
      <c r="E13" s="55">
        <v>38635</v>
      </c>
      <c r="F13" s="55">
        <v>2331</v>
      </c>
      <c r="G13" s="55">
        <v>5415</v>
      </c>
      <c r="H13" s="55">
        <v>3851</v>
      </c>
      <c r="I13" s="55">
        <v>33220</v>
      </c>
      <c r="J13" s="55">
        <v>3841</v>
      </c>
      <c r="K13" s="55">
        <v>33178</v>
      </c>
      <c r="L13" s="55" t="s">
        <v>95</v>
      </c>
      <c r="M13" s="55" t="s">
        <v>95</v>
      </c>
      <c r="N13" s="55" t="s">
        <v>95</v>
      </c>
      <c r="O13" s="63"/>
      <c r="P13" s="25"/>
      <c r="Q13" s="188" t="s">
        <v>85</v>
      </c>
      <c r="R13" s="220"/>
      <c r="S13" s="57">
        <v>5908</v>
      </c>
      <c r="T13" s="57">
        <v>5548</v>
      </c>
      <c r="U13" s="328">
        <f t="shared" si="0"/>
        <v>-6.093432633716988</v>
      </c>
      <c r="V13" s="58">
        <f>+T13/T9*100</f>
        <v>9.282248619708884</v>
      </c>
      <c r="W13" s="57">
        <v>50623</v>
      </c>
      <c r="X13" s="57">
        <v>50024</v>
      </c>
      <c r="Y13" s="328">
        <f t="shared" si="1"/>
        <v>-1.1832566224838525</v>
      </c>
      <c r="Z13" s="58">
        <f>+X13/X9*100</f>
        <v>9.246067685710589</v>
      </c>
      <c r="AA13" s="4"/>
      <c r="AB13" s="39"/>
      <c r="AC13" s="39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24.75" customHeight="1">
      <c r="A14" s="25"/>
      <c r="B14" s="34" t="s">
        <v>56</v>
      </c>
      <c r="C14" s="54">
        <v>7603</v>
      </c>
      <c r="D14" s="55">
        <v>7157</v>
      </c>
      <c r="E14" s="55">
        <v>107073</v>
      </c>
      <c r="F14" s="55">
        <v>2983</v>
      </c>
      <c r="G14" s="55">
        <v>7743</v>
      </c>
      <c r="H14" s="55">
        <v>4169</v>
      </c>
      <c r="I14" s="55">
        <v>99302</v>
      </c>
      <c r="J14" s="55">
        <v>4134</v>
      </c>
      <c r="K14" s="55">
        <v>98962</v>
      </c>
      <c r="L14" s="55">
        <v>5</v>
      </c>
      <c r="M14" s="55">
        <v>28</v>
      </c>
      <c r="N14" s="55" t="s">
        <v>95</v>
      </c>
      <c r="O14" s="63"/>
      <c r="P14" s="25"/>
      <c r="Q14" s="188" t="s">
        <v>87</v>
      </c>
      <c r="R14" s="220"/>
      <c r="S14" s="57">
        <v>1863</v>
      </c>
      <c r="T14" s="57">
        <v>1762</v>
      </c>
      <c r="U14" s="328">
        <f t="shared" si="0"/>
        <v>-5.421363392377887</v>
      </c>
      <c r="V14" s="58">
        <f>+T14/T9*100</f>
        <v>2.947967207629245</v>
      </c>
      <c r="W14" s="57">
        <v>9992</v>
      </c>
      <c r="X14" s="57">
        <v>9412</v>
      </c>
      <c r="Y14" s="328">
        <f t="shared" si="1"/>
        <v>-5.80464371497198</v>
      </c>
      <c r="Z14" s="58">
        <f>+X14/X9*100</f>
        <v>1.739644751677356</v>
      </c>
      <c r="AA14" s="4"/>
      <c r="AB14" s="39"/>
      <c r="AC14" s="39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24.75" customHeight="1">
      <c r="A15" s="25"/>
      <c r="B15" s="5" t="s">
        <v>86</v>
      </c>
      <c r="C15" s="54">
        <v>77</v>
      </c>
      <c r="D15" s="55">
        <v>32</v>
      </c>
      <c r="E15" s="55">
        <v>1838</v>
      </c>
      <c r="F15" s="55" t="s">
        <v>95</v>
      </c>
      <c r="G15" s="55" t="s">
        <v>95</v>
      </c>
      <c r="H15" s="55">
        <v>30</v>
      </c>
      <c r="I15" s="55">
        <v>1835</v>
      </c>
      <c r="J15" s="55">
        <v>29</v>
      </c>
      <c r="K15" s="55">
        <v>1835</v>
      </c>
      <c r="L15" s="55">
        <v>2</v>
      </c>
      <c r="M15" s="55">
        <v>3</v>
      </c>
      <c r="N15" s="55">
        <v>41</v>
      </c>
      <c r="O15" s="63"/>
      <c r="P15" s="25"/>
      <c r="Q15" s="188" t="s">
        <v>89</v>
      </c>
      <c r="R15" s="220"/>
      <c r="S15" s="57">
        <v>1098</v>
      </c>
      <c r="T15" s="57">
        <v>1014</v>
      </c>
      <c r="U15" s="328">
        <f t="shared" si="0"/>
        <v>-7.650273224043714</v>
      </c>
      <c r="V15" s="58">
        <f>+T15/T9*100</f>
        <v>1.696503262506274</v>
      </c>
      <c r="W15" s="57">
        <v>5859</v>
      </c>
      <c r="X15" s="57">
        <v>5578</v>
      </c>
      <c r="Y15" s="328">
        <f t="shared" si="1"/>
        <v>-4.796040279911251</v>
      </c>
      <c r="Z15" s="58">
        <f>+X15/X9*100</f>
        <v>1.0309964327301628</v>
      </c>
      <c r="AA15" s="4"/>
      <c r="AB15" s="39"/>
      <c r="AC15" s="39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24.75" customHeight="1">
      <c r="A16" s="25"/>
      <c r="B16" s="34" t="s">
        <v>88</v>
      </c>
      <c r="C16" s="54">
        <v>584</v>
      </c>
      <c r="D16" s="55">
        <v>554</v>
      </c>
      <c r="E16" s="55">
        <v>11024</v>
      </c>
      <c r="F16" s="55">
        <v>19</v>
      </c>
      <c r="G16" s="55">
        <v>39</v>
      </c>
      <c r="H16" s="55">
        <v>533</v>
      </c>
      <c r="I16" s="55">
        <v>10983</v>
      </c>
      <c r="J16" s="55">
        <v>521</v>
      </c>
      <c r="K16" s="55">
        <v>10820</v>
      </c>
      <c r="L16" s="55">
        <v>2</v>
      </c>
      <c r="M16" s="55">
        <v>2</v>
      </c>
      <c r="N16" s="55">
        <v>2</v>
      </c>
      <c r="O16" s="63"/>
      <c r="P16" s="25"/>
      <c r="Q16" s="188" t="s">
        <v>90</v>
      </c>
      <c r="R16" s="220"/>
      <c r="S16" s="57">
        <v>3871</v>
      </c>
      <c r="T16" s="57">
        <v>3666</v>
      </c>
      <c r="U16" s="328">
        <f t="shared" si="0"/>
        <v>-5.2957892017566515</v>
      </c>
      <c r="V16" s="58">
        <f>+T16/T9*100</f>
        <v>6.133511795214991</v>
      </c>
      <c r="W16" s="57">
        <v>31372</v>
      </c>
      <c r="X16" s="57">
        <v>29323</v>
      </c>
      <c r="Y16" s="328">
        <f t="shared" si="1"/>
        <v>-6.531301797781463</v>
      </c>
      <c r="Z16" s="58">
        <f>+X16/X9*100</f>
        <v>5.419847328244274</v>
      </c>
      <c r="AA16" s="4"/>
      <c r="AB16" s="39"/>
      <c r="AC16" s="39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24.75" customHeight="1">
      <c r="A17" s="25"/>
      <c r="B17" s="34" t="s">
        <v>52</v>
      </c>
      <c r="C17" s="54">
        <v>1378</v>
      </c>
      <c r="D17" s="55">
        <v>1345</v>
      </c>
      <c r="E17" s="55">
        <v>28201</v>
      </c>
      <c r="F17" s="55">
        <v>237</v>
      </c>
      <c r="G17" s="55">
        <v>409</v>
      </c>
      <c r="H17" s="55">
        <v>1097</v>
      </c>
      <c r="I17" s="55">
        <v>27750</v>
      </c>
      <c r="J17" s="55">
        <v>1072</v>
      </c>
      <c r="K17" s="55">
        <v>27541</v>
      </c>
      <c r="L17" s="55">
        <v>11</v>
      </c>
      <c r="M17" s="55">
        <v>42</v>
      </c>
      <c r="N17" s="55">
        <v>7</v>
      </c>
      <c r="O17" s="64"/>
      <c r="P17" s="25"/>
      <c r="Q17" s="188" t="s">
        <v>91</v>
      </c>
      <c r="R17" s="220"/>
      <c r="S17" s="57">
        <v>1281</v>
      </c>
      <c r="T17" s="57">
        <v>1170</v>
      </c>
      <c r="U17" s="328">
        <f t="shared" si="0"/>
        <v>-8.66510538641686</v>
      </c>
      <c r="V17" s="58">
        <f>+T17/T9*100</f>
        <v>1.9575037644303164</v>
      </c>
      <c r="W17" s="57">
        <v>8910</v>
      </c>
      <c r="X17" s="57">
        <v>8699</v>
      </c>
      <c r="Y17" s="328">
        <f t="shared" si="1"/>
        <v>-2.368125701459034</v>
      </c>
      <c r="Z17" s="58">
        <f>+X17/X9*100</f>
        <v>1.6078590835998003</v>
      </c>
      <c r="AA17" s="4"/>
      <c r="AB17" s="39"/>
      <c r="AC17" s="39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24.75" customHeight="1">
      <c r="A18" s="25"/>
      <c r="B18" s="34" t="s">
        <v>5</v>
      </c>
      <c r="C18" s="54">
        <v>15567</v>
      </c>
      <c r="D18" s="55">
        <v>15088</v>
      </c>
      <c r="E18" s="55">
        <v>111470</v>
      </c>
      <c r="F18" s="55">
        <v>5318</v>
      </c>
      <c r="G18" s="55">
        <v>16941</v>
      </c>
      <c r="H18" s="55">
        <v>9729</v>
      </c>
      <c r="I18" s="55">
        <v>94394</v>
      </c>
      <c r="J18" s="55">
        <v>9425</v>
      </c>
      <c r="K18" s="55">
        <v>91350</v>
      </c>
      <c r="L18" s="55">
        <v>41</v>
      </c>
      <c r="M18" s="55">
        <v>135</v>
      </c>
      <c r="N18" s="55">
        <v>4</v>
      </c>
      <c r="O18" s="64"/>
      <c r="P18" s="25"/>
      <c r="Q18" s="188" t="s">
        <v>35</v>
      </c>
      <c r="R18" s="220"/>
      <c r="S18" s="57">
        <v>1729</v>
      </c>
      <c r="T18" s="57">
        <v>1685</v>
      </c>
      <c r="U18" s="328">
        <f t="shared" si="0"/>
        <v>-2.5448235974551814</v>
      </c>
      <c r="V18" s="58">
        <f>+T18/T9*100</f>
        <v>2.819140036807763</v>
      </c>
      <c r="W18" s="57">
        <v>13920</v>
      </c>
      <c r="X18" s="57">
        <v>13944</v>
      </c>
      <c r="Y18" s="328">
        <f t="shared" si="1"/>
        <v>0.17241379310344307</v>
      </c>
      <c r="Z18" s="58">
        <f>+X18/X9*100</f>
        <v>2.577306249191357</v>
      </c>
      <c r="AA18" s="4"/>
      <c r="AB18" s="39"/>
      <c r="AC18" s="39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24.75" customHeight="1">
      <c r="A19" s="25"/>
      <c r="B19" s="34" t="s">
        <v>6</v>
      </c>
      <c r="C19" s="54">
        <v>1031</v>
      </c>
      <c r="D19" s="55">
        <v>998</v>
      </c>
      <c r="E19" s="55">
        <v>12827</v>
      </c>
      <c r="F19" s="55">
        <v>51</v>
      </c>
      <c r="G19" s="55">
        <v>86</v>
      </c>
      <c r="H19" s="55">
        <v>947</v>
      </c>
      <c r="I19" s="55">
        <v>12741</v>
      </c>
      <c r="J19" s="55">
        <v>731</v>
      </c>
      <c r="K19" s="55">
        <v>9868</v>
      </c>
      <c r="L19" s="55" t="s">
        <v>95</v>
      </c>
      <c r="M19" s="55" t="s">
        <v>95</v>
      </c>
      <c r="N19" s="55" t="s">
        <v>95</v>
      </c>
      <c r="O19" s="64"/>
      <c r="P19" s="25"/>
      <c r="Q19" s="188" t="s">
        <v>36</v>
      </c>
      <c r="R19" s="220"/>
      <c r="S19" s="57">
        <v>4791</v>
      </c>
      <c r="T19" s="57">
        <v>4757</v>
      </c>
      <c r="U19" s="328">
        <f t="shared" si="0"/>
        <v>-0.709663953245665</v>
      </c>
      <c r="V19" s="58">
        <f>+T19/T9*100</f>
        <v>7.958842228542746</v>
      </c>
      <c r="W19" s="57">
        <v>52112</v>
      </c>
      <c r="X19" s="57">
        <v>54992</v>
      </c>
      <c r="Y19" s="328">
        <f t="shared" si="1"/>
        <v>5.526558182376418</v>
      </c>
      <c r="Z19" s="58">
        <f>+X19/X9*100</f>
        <v>10.164316211670332</v>
      </c>
      <c r="AA19" s="4"/>
      <c r="AB19" s="39"/>
      <c r="AC19" s="39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24.75" customHeight="1">
      <c r="A20" s="25"/>
      <c r="B20" s="34" t="s">
        <v>7</v>
      </c>
      <c r="C20" s="54">
        <v>3102</v>
      </c>
      <c r="D20" s="55">
        <v>2883</v>
      </c>
      <c r="E20" s="55">
        <v>10046</v>
      </c>
      <c r="F20" s="55">
        <v>1094</v>
      </c>
      <c r="G20" s="55">
        <v>1748</v>
      </c>
      <c r="H20" s="55">
        <v>1784</v>
      </c>
      <c r="I20" s="55">
        <v>8287</v>
      </c>
      <c r="J20" s="55">
        <v>1729</v>
      </c>
      <c r="K20" s="55">
        <v>8081</v>
      </c>
      <c r="L20" s="55">
        <v>5</v>
      </c>
      <c r="M20" s="55">
        <v>11</v>
      </c>
      <c r="N20" s="55">
        <v>7</v>
      </c>
      <c r="O20" s="64"/>
      <c r="P20" s="25"/>
      <c r="Q20" s="188" t="s">
        <v>37</v>
      </c>
      <c r="R20" s="220"/>
      <c r="S20" s="57">
        <v>2178</v>
      </c>
      <c r="T20" s="57">
        <v>2084</v>
      </c>
      <c r="U20" s="328">
        <f t="shared" si="0"/>
        <v>-4.315886134067948</v>
      </c>
      <c r="V20" s="58">
        <f>+T20/T9*100</f>
        <v>3.4866990128827173</v>
      </c>
      <c r="W20" s="57">
        <v>21018</v>
      </c>
      <c r="X20" s="57">
        <v>21678</v>
      </c>
      <c r="Y20" s="328">
        <f t="shared" si="1"/>
        <v>3.140165572366538</v>
      </c>
      <c r="Z20" s="58">
        <f>+X20/X9*100</f>
        <v>4.0068018409330355</v>
      </c>
      <c r="AA20" s="4"/>
      <c r="AB20" s="39"/>
      <c r="AC20" s="39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24.75" customHeight="1">
      <c r="A21" s="25"/>
      <c r="B21" s="6" t="s">
        <v>53</v>
      </c>
      <c r="C21" s="54">
        <v>2365</v>
      </c>
      <c r="D21" s="55">
        <v>2259</v>
      </c>
      <c r="E21" s="55">
        <v>12459</v>
      </c>
      <c r="F21" s="55">
        <v>1138</v>
      </c>
      <c r="G21" s="55">
        <v>3082</v>
      </c>
      <c r="H21" s="55">
        <v>1112</v>
      </c>
      <c r="I21" s="55">
        <v>9355</v>
      </c>
      <c r="J21" s="55">
        <v>977</v>
      </c>
      <c r="K21" s="55">
        <v>7790</v>
      </c>
      <c r="L21" s="55">
        <v>9</v>
      </c>
      <c r="M21" s="55">
        <v>22</v>
      </c>
      <c r="N21" s="55">
        <v>50</v>
      </c>
      <c r="O21" s="64"/>
      <c r="P21" s="25"/>
      <c r="Q21" s="188" t="s">
        <v>96</v>
      </c>
      <c r="R21" s="220"/>
      <c r="S21" s="57">
        <v>2335</v>
      </c>
      <c r="T21" s="57">
        <v>2383</v>
      </c>
      <c r="U21" s="328">
        <f t="shared" si="0"/>
        <v>2.055674518201278</v>
      </c>
      <c r="V21" s="58">
        <f>+T21/T9*100</f>
        <v>3.986949974903798</v>
      </c>
      <c r="W21" s="57">
        <v>22187</v>
      </c>
      <c r="X21" s="57">
        <v>24167</v>
      </c>
      <c r="Y21" s="328">
        <f t="shared" si="1"/>
        <v>8.924144769459597</v>
      </c>
      <c r="Z21" s="58">
        <f>+X21/X9*100</f>
        <v>4.4668502670831565</v>
      </c>
      <c r="AA21" s="4"/>
      <c r="AB21" s="39"/>
      <c r="AC21" s="39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24.75" customHeight="1">
      <c r="A22" s="25"/>
      <c r="B22" s="34" t="s">
        <v>8</v>
      </c>
      <c r="C22" s="54">
        <v>7569</v>
      </c>
      <c r="D22" s="55">
        <v>7349</v>
      </c>
      <c r="E22" s="55">
        <v>53486</v>
      </c>
      <c r="F22" s="55">
        <v>4664</v>
      </c>
      <c r="G22" s="55">
        <v>16108</v>
      </c>
      <c r="H22" s="55">
        <v>2674</v>
      </c>
      <c r="I22" s="55">
        <v>37260</v>
      </c>
      <c r="J22" s="55">
        <v>2629</v>
      </c>
      <c r="K22" s="55">
        <v>36824</v>
      </c>
      <c r="L22" s="55">
        <v>11</v>
      </c>
      <c r="M22" s="55">
        <v>118</v>
      </c>
      <c r="N22" s="55">
        <v>30</v>
      </c>
      <c r="O22" s="64"/>
      <c r="P22" s="25"/>
      <c r="Q22" s="93"/>
      <c r="R22" s="98"/>
      <c r="S22" s="57"/>
      <c r="T22" s="57"/>
      <c r="U22" s="328" t="s">
        <v>178</v>
      </c>
      <c r="V22" s="58" t="s">
        <v>178</v>
      </c>
      <c r="W22" s="57"/>
      <c r="X22" s="57"/>
      <c r="Y22" s="328" t="s">
        <v>178</v>
      </c>
      <c r="Z22" s="58" t="s">
        <v>178</v>
      </c>
      <c r="AA22" s="4"/>
      <c r="AB22" s="39"/>
      <c r="AC22" s="39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24.75" customHeight="1">
      <c r="A23" s="25"/>
      <c r="B23" s="6" t="s">
        <v>9</v>
      </c>
      <c r="C23" s="54">
        <v>5244</v>
      </c>
      <c r="D23" s="55">
        <v>5038</v>
      </c>
      <c r="E23" s="55">
        <v>22196</v>
      </c>
      <c r="F23" s="55">
        <v>3470</v>
      </c>
      <c r="G23" s="55">
        <v>6855</v>
      </c>
      <c r="H23" s="55">
        <v>1551</v>
      </c>
      <c r="I23" s="55">
        <v>15238</v>
      </c>
      <c r="J23" s="55">
        <v>1435</v>
      </c>
      <c r="K23" s="55">
        <v>14371</v>
      </c>
      <c r="L23" s="55">
        <v>17</v>
      </c>
      <c r="M23" s="55">
        <v>103</v>
      </c>
      <c r="N23" s="55">
        <v>63</v>
      </c>
      <c r="O23" s="64"/>
      <c r="P23" s="25"/>
      <c r="Q23" s="188" t="s">
        <v>38</v>
      </c>
      <c r="R23" s="220"/>
      <c r="S23" s="57">
        <v>272</v>
      </c>
      <c r="T23" s="57">
        <v>259</v>
      </c>
      <c r="U23" s="328">
        <f>(+T23/S23-1)*100</f>
        <v>-4.779411764705888</v>
      </c>
      <c r="V23" s="58">
        <f>+T23/T9*100</f>
        <v>0.4333277563995316</v>
      </c>
      <c r="W23" s="57">
        <v>4275</v>
      </c>
      <c r="X23" s="57">
        <v>3811</v>
      </c>
      <c r="Y23" s="328">
        <f t="shared" si="1"/>
        <v>-10.853801169590637</v>
      </c>
      <c r="Z23" s="58">
        <f>+X23/X9*100</f>
        <v>0.7043971683640463</v>
      </c>
      <c r="AA23" s="4"/>
      <c r="AB23" s="39"/>
      <c r="AC23" s="39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24.75" customHeight="1">
      <c r="A24" s="25"/>
      <c r="B24" s="34" t="s">
        <v>4</v>
      </c>
      <c r="C24" s="54">
        <v>2554</v>
      </c>
      <c r="D24" s="55">
        <v>1876</v>
      </c>
      <c r="E24" s="55">
        <v>16965</v>
      </c>
      <c r="F24" s="55">
        <v>1134</v>
      </c>
      <c r="G24" s="55">
        <v>2120</v>
      </c>
      <c r="H24" s="55">
        <v>722</v>
      </c>
      <c r="I24" s="55">
        <v>14781</v>
      </c>
      <c r="J24" s="55">
        <v>411</v>
      </c>
      <c r="K24" s="55">
        <v>3197</v>
      </c>
      <c r="L24" s="55">
        <v>20</v>
      </c>
      <c r="M24" s="55">
        <v>64</v>
      </c>
      <c r="N24" s="55">
        <v>654</v>
      </c>
      <c r="O24" s="64"/>
      <c r="P24" s="25"/>
      <c r="Q24" s="25"/>
      <c r="R24" s="28" t="s">
        <v>39</v>
      </c>
      <c r="S24" s="61">
        <v>272</v>
      </c>
      <c r="T24" s="61">
        <v>259</v>
      </c>
      <c r="U24" s="329">
        <f>(+T24/S24-1)*100</f>
        <v>-4.779411764705888</v>
      </c>
      <c r="V24" s="330">
        <f>+T24/T9*100</f>
        <v>0.4333277563995316</v>
      </c>
      <c r="W24" s="61">
        <v>4275</v>
      </c>
      <c r="X24" s="61">
        <v>3811</v>
      </c>
      <c r="Y24" s="329">
        <f t="shared" si="1"/>
        <v>-10.853801169590637</v>
      </c>
      <c r="Z24" s="330">
        <f>+X24/X9*100</f>
        <v>0.7043971683640463</v>
      </c>
      <c r="AA24" s="4"/>
      <c r="AB24" s="39"/>
      <c r="AC24" s="39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ht="24.75" customHeight="1">
      <c r="A25" s="25"/>
      <c r="B25" s="34" t="s">
        <v>54</v>
      </c>
      <c r="C25" s="54">
        <v>4127</v>
      </c>
      <c r="D25" s="55">
        <v>3788</v>
      </c>
      <c r="E25" s="55">
        <v>64596</v>
      </c>
      <c r="F25" s="55">
        <v>1513</v>
      </c>
      <c r="G25" s="55">
        <v>6152</v>
      </c>
      <c r="H25" s="55">
        <v>2200</v>
      </c>
      <c r="I25" s="55">
        <v>58063</v>
      </c>
      <c r="J25" s="55">
        <v>569</v>
      </c>
      <c r="K25" s="55">
        <v>8833</v>
      </c>
      <c r="L25" s="55">
        <v>75</v>
      </c>
      <c r="M25" s="55">
        <v>381</v>
      </c>
      <c r="N25" s="55">
        <v>366</v>
      </c>
      <c r="O25" s="64"/>
      <c r="P25" s="25"/>
      <c r="Q25" s="116"/>
      <c r="R25" s="331"/>
      <c r="S25" s="114"/>
      <c r="T25" s="114"/>
      <c r="U25" s="328" t="s">
        <v>178</v>
      </c>
      <c r="V25" s="58" t="s">
        <v>178</v>
      </c>
      <c r="W25" s="114"/>
      <c r="X25" s="114"/>
      <c r="Y25" s="328" t="s">
        <v>178</v>
      </c>
      <c r="Z25" s="58" t="s">
        <v>178</v>
      </c>
      <c r="AA25" s="4"/>
      <c r="AB25" s="39"/>
      <c r="AC25" s="39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ht="24.75" customHeight="1">
      <c r="A26" s="25"/>
      <c r="B26" s="34" t="s">
        <v>29</v>
      </c>
      <c r="C26" s="54">
        <v>439</v>
      </c>
      <c r="D26" s="55">
        <v>436</v>
      </c>
      <c r="E26" s="55">
        <v>5461</v>
      </c>
      <c r="F26" s="55">
        <v>51</v>
      </c>
      <c r="G26" s="55">
        <v>148</v>
      </c>
      <c r="H26" s="55">
        <v>385</v>
      </c>
      <c r="I26" s="55">
        <v>5313</v>
      </c>
      <c r="J26" s="55">
        <v>257</v>
      </c>
      <c r="K26" s="55">
        <v>2815</v>
      </c>
      <c r="L26" s="55" t="s">
        <v>95</v>
      </c>
      <c r="M26" s="55" t="s">
        <v>95</v>
      </c>
      <c r="N26" s="55" t="s">
        <v>95</v>
      </c>
      <c r="O26" s="64"/>
      <c r="P26" s="25"/>
      <c r="Q26" s="188" t="s">
        <v>13</v>
      </c>
      <c r="R26" s="220"/>
      <c r="S26" s="57">
        <v>1932</v>
      </c>
      <c r="T26" s="57">
        <f>SUM(T27:T28)</f>
        <v>1935</v>
      </c>
      <c r="U26" s="328">
        <f>(+T26/S26-1)*100</f>
        <v>0.15527950310558758</v>
      </c>
      <c r="V26" s="58">
        <f>+T26/T9*100</f>
        <v>3.237410071942446</v>
      </c>
      <c r="W26" s="57">
        <v>15739</v>
      </c>
      <c r="X26" s="57">
        <f>SUM(X27:X28)</f>
        <v>16411</v>
      </c>
      <c r="Y26" s="328">
        <f t="shared" si="1"/>
        <v>4.269648643497037</v>
      </c>
      <c r="Z26" s="58">
        <f>+X26/X9*100</f>
        <v>3.0332883573923812</v>
      </c>
      <c r="AA26" s="4"/>
      <c r="AB26" s="39"/>
      <c r="AC26" s="39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24.75" customHeight="1">
      <c r="A27" s="179"/>
      <c r="B27" s="6" t="s">
        <v>40</v>
      </c>
      <c r="C27" s="54">
        <v>4537</v>
      </c>
      <c r="D27" s="55">
        <v>4350</v>
      </c>
      <c r="E27" s="55">
        <v>40101</v>
      </c>
      <c r="F27" s="55">
        <v>478</v>
      </c>
      <c r="G27" s="55">
        <v>1140</v>
      </c>
      <c r="H27" s="55">
        <v>3625</v>
      </c>
      <c r="I27" s="55">
        <v>38484</v>
      </c>
      <c r="J27" s="55">
        <v>1472</v>
      </c>
      <c r="K27" s="55">
        <v>31853</v>
      </c>
      <c r="L27" s="55">
        <v>247</v>
      </c>
      <c r="M27" s="55">
        <v>477</v>
      </c>
      <c r="N27" s="55">
        <v>65</v>
      </c>
      <c r="O27" s="64"/>
      <c r="P27" s="25"/>
      <c r="Q27" s="113"/>
      <c r="R27" s="28" t="s">
        <v>14</v>
      </c>
      <c r="S27" s="61">
        <v>1074</v>
      </c>
      <c r="T27" s="61">
        <v>1065</v>
      </c>
      <c r="U27" s="329">
        <f>(+T27/S27-1)*100</f>
        <v>-0.8379888268156388</v>
      </c>
      <c r="V27" s="330">
        <f>+T27/T9*100</f>
        <v>1.7818303496737493</v>
      </c>
      <c r="W27" s="61">
        <v>9242</v>
      </c>
      <c r="X27" s="61">
        <v>9511</v>
      </c>
      <c r="Y27" s="329">
        <f t="shared" si="1"/>
        <v>2.9106254057563286</v>
      </c>
      <c r="Z27" s="330">
        <f>+X27/X9*100</f>
        <v>1.757943182448293</v>
      </c>
      <c r="AA27" s="4"/>
      <c r="AB27" s="39"/>
      <c r="AC27" s="39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ht="24.75" customHeight="1">
      <c r="A28" s="25" t="s">
        <v>175</v>
      </c>
      <c r="B28" s="332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59"/>
      <c r="P28" s="25"/>
      <c r="Q28" s="113"/>
      <c r="R28" s="28" t="s">
        <v>57</v>
      </c>
      <c r="S28" s="61">
        <v>858</v>
      </c>
      <c r="T28" s="61">
        <v>870</v>
      </c>
      <c r="U28" s="329">
        <f>(+T28/S28-1)*100</f>
        <v>1.3986013986013957</v>
      </c>
      <c r="V28" s="330">
        <f>+T28/T9*100</f>
        <v>1.4555797222686966</v>
      </c>
      <c r="W28" s="61">
        <v>6497</v>
      </c>
      <c r="X28" s="61">
        <v>6900</v>
      </c>
      <c r="Y28" s="329">
        <f t="shared" si="1"/>
        <v>6.202862859781444</v>
      </c>
      <c r="Z28" s="330">
        <f>+X28/X9*100</f>
        <v>1.275345174944088</v>
      </c>
      <c r="AA28" s="4"/>
      <c r="AB28" s="39"/>
      <c r="AC28" s="39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29" ht="24.75" customHeight="1">
      <c r="A29" s="25"/>
      <c r="B29" s="25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25"/>
      <c r="P29" s="25"/>
      <c r="Q29" s="116"/>
      <c r="R29" s="331"/>
      <c r="S29" s="61"/>
      <c r="T29" s="61"/>
      <c r="U29" s="328" t="s">
        <v>179</v>
      </c>
      <c r="V29" s="58" t="s">
        <v>178</v>
      </c>
      <c r="W29" s="61"/>
      <c r="X29" s="61"/>
      <c r="Y29" s="328" t="s">
        <v>179</v>
      </c>
      <c r="Z29" s="58" t="s">
        <v>178</v>
      </c>
      <c r="AB29" s="39"/>
      <c r="AC29" s="39"/>
    </row>
    <row r="30" spans="1:29" ht="24.75" customHeight="1">
      <c r="A30" s="25"/>
      <c r="B30" s="25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25"/>
      <c r="P30" s="25"/>
      <c r="Q30" s="188" t="s">
        <v>59</v>
      </c>
      <c r="R30" s="220"/>
      <c r="S30" s="57">
        <v>1726</v>
      </c>
      <c r="T30" s="57">
        <f>SUM(T31:T32)</f>
        <v>1508</v>
      </c>
      <c r="U30" s="328">
        <f>(+T30/S30-1)*100</f>
        <v>-12.63035921205099</v>
      </c>
      <c r="V30" s="58">
        <f>+T30/T9*100</f>
        <v>2.5230048519324075</v>
      </c>
      <c r="W30" s="57">
        <v>13157</v>
      </c>
      <c r="X30" s="57">
        <f>SUM(X31:X32)</f>
        <v>12470</v>
      </c>
      <c r="Y30" s="328">
        <f t="shared" si="1"/>
        <v>-5.221555065744465</v>
      </c>
      <c r="Z30" s="58">
        <f>+X30/X9*100</f>
        <v>2.304862946601852</v>
      </c>
      <c r="AB30" s="39"/>
      <c r="AC30" s="39"/>
    </row>
    <row r="31" spans="1:34" ht="24.75" customHeight="1">
      <c r="A31" s="154" t="s">
        <v>298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26"/>
      <c r="M31" s="26"/>
      <c r="N31" s="26"/>
      <c r="O31" s="25"/>
      <c r="P31" s="25"/>
      <c r="Q31" s="116"/>
      <c r="R31" s="28" t="s">
        <v>60</v>
      </c>
      <c r="S31" s="61">
        <v>1184</v>
      </c>
      <c r="T31" s="61">
        <v>1014</v>
      </c>
      <c r="U31" s="329">
        <f>(+T31/S31-1)*100</f>
        <v>-14.358108108108103</v>
      </c>
      <c r="V31" s="330">
        <f>+T31/T9*100</f>
        <v>1.696503262506274</v>
      </c>
      <c r="W31" s="61">
        <v>9092</v>
      </c>
      <c r="X31" s="61">
        <v>8383</v>
      </c>
      <c r="Y31" s="329">
        <f t="shared" si="1"/>
        <v>-7.798064232292123</v>
      </c>
      <c r="Z31" s="330">
        <f>+X31/X9*100</f>
        <v>1.549451971240042</v>
      </c>
      <c r="AA31" s="4"/>
      <c r="AB31" s="39"/>
      <c r="AC31" s="39"/>
      <c r="AD31" s="4"/>
      <c r="AE31" s="4"/>
      <c r="AF31" s="4"/>
      <c r="AG31" s="4"/>
      <c r="AH31" s="4"/>
    </row>
    <row r="32" spans="1:29" ht="24.75" customHeight="1" thickBot="1">
      <c r="A32" s="25"/>
      <c r="B32" s="25"/>
      <c r="C32" s="47"/>
      <c r="D32" s="47"/>
      <c r="E32" s="47"/>
      <c r="F32" s="47"/>
      <c r="G32" s="47"/>
      <c r="H32" s="47"/>
      <c r="I32" s="47"/>
      <c r="J32" s="48" t="s">
        <v>58</v>
      </c>
      <c r="K32" s="47"/>
      <c r="L32" s="178"/>
      <c r="M32" s="178"/>
      <c r="N32" s="178"/>
      <c r="O32" s="25"/>
      <c r="P32" s="25"/>
      <c r="Q32" s="116"/>
      <c r="R32" s="7" t="s">
        <v>61</v>
      </c>
      <c r="S32" s="61">
        <v>542</v>
      </c>
      <c r="T32" s="61">
        <v>494</v>
      </c>
      <c r="U32" s="329">
        <f>(+T32/S32-1)*100</f>
        <v>-8.856088560885611</v>
      </c>
      <c r="V32" s="330">
        <f>+T32/T9*100</f>
        <v>0.8265015894261336</v>
      </c>
      <c r="W32" s="61">
        <v>4065</v>
      </c>
      <c r="X32" s="61">
        <v>4087</v>
      </c>
      <c r="Y32" s="329">
        <f t="shared" si="1"/>
        <v>0.5412054120541132</v>
      </c>
      <c r="Z32" s="330">
        <f>+X32/X9*100</f>
        <v>0.7554109753618099</v>
      </c>
      <c r="AB32" s="39"/>
      <c r="AC32" s="39"/>
    </row>
    <row r="33" spans="1:29" ht="24.75" customHeight="1">
      <c r="A33" s="206" t="s">
        <v>16</v>
      </c>
      <c r="B33" s="207"/>
      <c r="C33" s="196" t="s">
        <v>99</v>
      </c>
      <c r="D33" s="214" t="s">
        <v>100</v>
      </c>
      <c r="E33" s="196" t="s">
        <v>67</v>
      </c>
      <c r="F33" s="95"/>
      <c r="G33" s="96" t="s">
        <v>68</v>
      </c>
      <c r="H33" s="96"/>
      <c r="I33" s="49"/>
      <c r="J33" s="203" t="s">
        <v>292</v>
      </c>
      <c r="K33" s="25"/>
      <c r="L33" s="180"/>
      <c r="M33" s="180"/>
      <c r="N33" s="181"/>
      <c r="O33" s="25"/>
      <c r="P33" s="25"/>
      <c r="Q33" s="113"/>
      <c r="R33" s="331"/>
      <c r="S33" s="61"/>
      <c r="T33" s="61"/>
      <c r="U33" s="328" t="s">
        <v>178</v>
      </c>
      <c r="V33" s="58" t="s">
        <v>178</v>
      </c>
      <c r="W33" s="61"/>
      <c r="X33" s="61"/>
      <c r="Y33" s="328" t="s">
        <v>178</v>
      </c>
      <c r="Z33" s="58" t="s">
        <v>178</v>
      </c>
      <c r="AB33" s="39"/>
      <c r="AC33" s="39"/>
    </row>
    <row r="34" spans="1:29" ht="24.75" customHeight="1">
      <c r="A34" s="208"/>
      <c r="B34" s="209"/>
      <c r="C34" s="212"/>
      <c r="D34" s="215"/>
      <c r="E34" s="334"/>
      <c r="F34" s="201" t="s">
        <v>98</v>
      </c>
      <c r="G34" s="202" t="s">
        <v>20</v>
      </c>
      <c r="H34" s="217" t="s">
        <v>24</v>
      </c>
      <c r="I34" s="50" t="s">
        <v>69</v>
      </c>
      <c r="J34" s="204"/>
      <c r="K34" s="25"/>
      <c r="L34" s="26"/>
      <c r="M34" s="26"/>
      <c r="N34" s="147"/>
      <c r="O34" s="25"/>
      <c r="P34" s="25"/>
      <c r="Q34" s="218" t="s">
        <v>62</v>
      </c>
      <c r="R34" s="219"/>
      <c r="S34" s="62">
        <v>828</v>
      </c>
      <c r="T34" s="57">
        <v>745</v>
      </c>
      <c r="U34" s="328">
        <f>(+T34/S34-1)*100</f>
        <v>-10.024154589371982</v>
      </c>
      <c r="V34" s="58">
        <f>+T34/T9*100</f>
        <v>1.2464447047013554</v>
      </c>
      <c r="W34" s="62">
        <v>5054</v>
      </c>
      <c r="X34" s="57">
        <v>4664</v>
      </c>
      <c r="Y34" s="328">
        <f t="shared" si="1"/>
        <v>-7.716660071230708</v>
      </c>
      <c r="Z34" s="58">
        <f>+X34/X9*100</f>
        <v>0.8620594052085836</v>
      </c>
      <c r="AB34" s="39"/>
      <c r="AC34" s="39"/>
    </row>
    <row r="35" spans="1:29" ht="24.75" customHeight="1">
      <c r="A35" s="210"/>
      <c r="B35" s="211"/>
      <c r="C35" s="213"/>
      <c r="D35" s="216"/>
      <c r="E35" s="335"/>
      <c r="F35" s="335"/>
      <c r="G35" s="336"/>
      <c r="H35" s="337"/>
      <c r="I35" s="51"/>
      <c r="J35" s="205"/>
      <c r="K35" s="25"/>
      <c r="L35" s="147"/>
      <c r="M35" s="147"/>
      <c r="N35" s="147"/>
      <c r="O35" s="106"/>
      <c r="P35" s="25"/>
      <c r="Q35" s="116"/>
      <c r="R35" s="28" t="s">
        <v>63</v>
      </c>
      <c r="S35" s="61">
        <v>828</v>
      </c>
      <c r="T35" s="61">
        <v>745</v>
      </c>
      <c r="U35" s="329">
        <f>(+T35/S35-1)*100</f>
        <v>-10.024154589371982</v>
      </c>
      <c r="V35" s="330">
        <f>+T35/T9*100</f>
        <v>1.2464447047013554</v>
      </c>
      <c r="W35" s="61">
        <v>5054</v>
      </c>
      <c r="X35" s="61">
        <v>4664</v>
      </c>
      <c r="Y35" s="329">
        <f t="shared" si="1"/>
        <v>-7.716660071230708</v>
      </c>
      <c r="Z35" s="330">
        <f>+X35/X9*100</f>
        <v>0.8620594052085836</v>
      </c>
      <c r="AB35" s="39"/>
      <c r="AC35" s="39"/>
    </row>
    <row r="36" spans="1:29" ht="24.75" customHeight="1">
      <c r="A36" s="197" t="s">
        <v>34</v>
      </c>
      <c r="B36" s="198"/>
      <c r="C36" s="66">
        <v>541030</v>
      </c>
      <c r="D36" s="66">
        <v>31763</v>
      </c>
      <c r="E36" s="66">
        <v>36885</v>
      </c>
      <c r="F36" s="53">
        <v>458153</v>
      </c>
      <c r="G36" s="66">
        <v>299256</v>
      </c>
      <c r="H36" s="66">
        <v>158897</v>
      </c>
      <c r="I36" s="66">
        <v>14229</v>
      </c>
      <c r="J36" s="66">
        <v>16817</v>
      </c>
      <c r="K36" s="25"/>
      <c r="L36" s="147"/>
      <c r="M36" s="147"/>
      <c r="N36" s="147"/>
      <c r="O36" s="48"/>
      <c r="P36" s="25"/>
      <c r="Q36" s="116"/>
      <c r="R36" s="331"/>
      <c r="S36" s="114"/>
      <c r="T36" s="114"/>
      <c r="U36" s="328" t="s">
        <v>178</v>
      </c>
      <c r="V36" s="58" t="s">
        <v>178</v>
      </c>
      <c r="W36" s="114"/>
      <c r="X36" s="114"/>
      <c r="Y36" s="328" t="s">
        <v>178</v>
      </c>
      <c r="Z36" s="58" t="s">
        <v>178</v>
      </c>
      <c r="AB36" s="39"/>
      <c r="AC36" s="39"/>
    </row>
    <row r="37" spans="1:29" ht="24.75" customHeight="1">
      <c r="A37" s="199" t="s">
        <v>80</v>
      </c>
      <c r="B37" s="200"/>
      <c r="C37" s="64">
        <v>4505</v>
      </c>
      <c r="D37" s="55" t="s">
        <v>95</v>
      </c>
      <c r="E37" s="55">
        <v>819</v>
      </c>
      <c r="F37" s="55">
        <v>2888</v>
      </c>
      <c r="G37" s="55">
        <v>1947</v>
      </c>
      <c r="H37" s="55">
        <v>941</v>
      </c>
      <c r="I37" s="55">
        <v>798</v>
      </c>
      <c r="J37" s="55">
        <v>115</v>
      </c>
      <c r="K37" s="25"/>
      <c r="L37" s="53"/>
      <c r="M37" s="53"/>
      <c r="N37" s="53"/>
      <c r="O37" s="26"/>
      <c r="P37" s="25"/>
      <c r="Q37" s="188" t="s">
        <v>64</v>
      </c>
      <c r="R37" s="220"/>
      <c r="S37" s="57">
        <v>1766</v>
      </c>
      <c r="T37" s="57">
        <f>SUM(T38:T39)</f>
        <v>1662</v>
      </c>
      <c r="U37" s="328">
        <f>(+T37/S37-1)*100</f>
        <v>-5.889014722536812</v>
      </c>
      <c r="V37" s="58">
        <f>+T37/T9*100</f>
        <v>2.780659193575372</v>
      </c>
      <c r="W37" s="57">
        <v>9817</v>
      </c>
      <c r="X37" s="57">
        <f>SUM(X38:X39)</f>
        <v>9279</v>
      </c>
      <c r="Y37" s="328">
        <f t="shared" si="1"/>
        <v>-5.480289294081697</v>
      </c>
      <c r="Z37" s="58">
        <f>+X37/X9*100</f>
        <v>1.7150620113487238</v>
      </c>
      <c r="AB37" s="39"/>
      <c r="AC37" s="39"/>
    </row>
    <row r="38" spans="1:29" ht="24.75" customHeight="1">
      <c r="A38" s="199" t="s">
        <v>82</v>
      </c>
      <c r="B38" s="200"/>
      <c r="C38" s="64">
        <v>536525</v>
      </c>
      <c r="D38" s="64">
        <v>31763</v>
      </c>
      <c r="E38" s="64">
        <v>36066</v>
      </c>
      <c r="F38" s="64">
        <v>455265</v>
      </c>
      <c r="G38" s="64">
        <v>297309</v>
      </c>
      <c r="H38" s="64">
        <v>157956</v>
      </c>
      <c r="I38" s="64">
        <v>13431</v>
      </c>
      <c r="J38" s="64">
        <v>16702</v>
      </c>
      <c r="K38" s="8"/>
      <c r="L38" s="55"/>
      <c r="M38" s="55"/>
      <c r="N38" s="55"/>
      <c r="O38" s="94"/>
      <c r="P38" s="25"/>
      <c r="Q38" s="113"/>
      <c r="R38" s="28" t="s">
        <v>65</v>
      </c>
      <c r="S38" s="61">
        <v>601</v>
      </c>
      <c r="T38" s="61">
        <v>580</v>
      </c>
      <c r="U38" s="329">
        <f>(+T38/S38-1)*100</f>
        <v>-3.4941763727121433</v>
      </c>
      <c r="V38" s="338">
        <f>+T38/T9*100</f>
        <v>0.9703864815124644</v>
      </c>
      <c r="W38" s="155">
        <v>3542</v>
      </c>
      <c r="X38" s="155">
        <v>3468</v>
      </c>
      <c r="Y38" s="120">
        <f t="shared" si="1"/>
        <v>-2.0892151326933894</v>
      </c>
      <c r="Z38" s="338">
        <f>+X38/X9*100</f>
        <v>0.6409995748849416</v>
      </c>
      <c r="AB38" s="39"/>
      <c r="AC38" s="39"/>
    </row>
    <row r="39" spans="1:29" ht="24.75" customHeight="1">
      <c r="A39" s="46"/>
      <c r="B39" s="34" t="s">
        <v>15</v>
      </c>
      <c r="C39" s="64">
        <v>147</v>
      </c>
      <c r="D39" s="55">
        <v>4</v>
      </c>
      <c r="E39" s="55">
        <v>41</v>
      </c>
      <c r="F39" s="55">
        <v>92</v>
      </c>
      <c r="G39" s="55">
        <v>80</v>
      </c>
      <c r="H39" s="55">
        <v>12</v>
      </c>
      <c r="I39" s="55">
        <v>10</v>
      </c>
      <c r="J39" s="55">
        <v>1</v>
      </c>
      <c r="K39" s="25"/>
      <c r="L39" s="55"/>
      <c r="M39" s="55"/>
      <c r="N39" s="55"/>
      <c r="O39" s="108"/>
      <c r="P39" s="25"/>
      <c r="Q39" s="115"/>
      <c r="R39" s="29" t="s">
        <v>66</v>
      </c>
      <c r="S39" s="65">
        <v>1165</v>
      </c>
      <c r="T39" s="65">
        <v>1082</v>
      </c>
      <c r="U39" s="339">
        <f>(+T39/S39-1)*100</f>
        <v>-7.124463519313307</v>
      </c>
      <c r="V39" s="340">
        <f>+T39/T9*100</f>
        <v>1.8102727120629079</v>
      </c>
      <c r="W39" s="65">
        <v>6275</v>
      </c>
      <c r="X39" s="65">
        <v>5811</v>
      </c>
      <c r="Y39" s="339">
        <f t="shared" si="1"/>
        <v>-7.394422310756976</v>
      </c>
      <c r="Z39" s="340">
        <f>+X39/X9*100</f>
        <v>1.074062436463782</v>
      </c>
      <c r="AB39" s="39"/>
      <c r="AC39" s="39"/>
    </row>
    <row r="40" spans="1:29" ht="24.75" customHeight="1">
      <c r="A40" s="46"/>
      <c r="B40" s="34" t="s">
        <v>55</v>
      </c>
      <c r="C40" s="64">
        <v>38635</v>
      </c>
      <c r="D40" s="55">
        <v>2917</v>
      </c>
      <c r="E40" s="55">
        <v>6142</v>
      </c>
      <c r="F40" s="55">
        <v>28400</v>
      </c>
      <c r="G40" s="55">
        <v>25302</v>
      </c>
      <c r="H40" s="55">
        <v>3098</v>
      </c>
      <c r="I40" s="55">
        <v>1176</v>
      </c>
      <c r="J40" s="55">
        <v>527</v>
      </c>
      <c r="K40" s="25"/>
      <c r="L40" s="55"/>
      <c r="M40" s="55"/>
      <c r="N40" s="55"/>
      <c r="O40" s="109"/>
      <c r="P40" s="25"/>
      <c r="Q40" s="26" t="s">
        <v>293</v>
      </c>
      <c r="R40" s="110"/>
      <c r="S40" s="110"/>
      <c r="T40" s="110"/>
      <c r="U40" s="341"/>
      <c r="V40" s="342"/>
      <c r="W40" s="343"/>
      <c r="X40" s="343"/>
      <c r="Y40" s="342"/>
      <c r="Z40" s="342"/>
      <c r="AB40" s="39"/>
      <c r="AC40" s="39"/>
    </row>
    <row r="41" spans="1:29" ht="24.75" customHeight="1">
      <c r="A41" s="25"/>
      <c r="B41" s="34" t="s">
        <v>56</v>
      </c>
      <c r="C41" s="64">
        <v>107073</v>
      </c>
      <c r="D41" s="55">
        <v>4216</v>
      </c>
      <c r="E41" s="55">
        <v>7377</v>
      </c>
      <c r="F41" s="55">
        <v>94271</v>
      </c>
      <c r="G41" s="55">
        <v>76874</v>
      </c>
      <c r="H41" s="55">
        <v>17397</v>
      </c>
      <c r="I41" s="55">
        <v>1209</v>
      </c>
      <c r="J41" s="55">
        <v>6434</v>
      </c>
      <c r="K41" s="25"/>
      <c r="L41" s="55"/>
      <c r="M41" s="55"/>
      <c r="N41" s="55"/>
      <c r="O41" s="64"/>
      <c r="P41" s="25"/>
      <c r="Q41" s="25" t="s">
        <v>177</v>
      </c>
      <c r="R41" s="110"/>
      <c r="S41" s="116"/>
      <c r="T41" s="116"/>
      <c r="U41" s="117"/>
      <c r="V41" s="118"/>
      <c r="W41" s="119"/>
      <c r="X41" s="119"/>
      <c r="Y41" s="120"/>
      <c r="Z41" s="118"/>
      <c r="AB41" s="39"/>
      <c r="AC41" s="39"/>
    </row>
    <row r="42" spans="1:29" ht="15" customHeight="1">
      <c r="A42" s="25"/>
      <c r="B42" s="5" t="s">
        <v>86</v>
      </c>
      <c r="C42" s="64">
        <v>1838</v>
      </c>
      <c r="D42" s="55" t="s">
        <v>95</v>
      </c>
      <c r="E42" s="55">
        <v>14</v>
      </c>
      <c r="F42" s="55">
        <v>1819</v>
      </c>
      <c r="G42" s="55">
        <v>1699</v>
      </c>
      <c r="H42" s="55">
        <v>120</v>
      </c>
      <c r="I42" s="55">
        <v>5</v>
      </c>
      <c r="J42" s="55">
        <v>51</v>
      </c>
      <c r="K42" s="25"/>
      <c r="L42" s="55"/>
      <c r="M42" s="55"/>
      <c r="N42" s="55"/>
      <c r="O42" s="64"/>
      <c r="P42" s="25"/>
      <c r="Q42" s="110"/>
      <c r="R42" s="110"/>
      <c r="S42" s="116"/>
      <c r="T42" s="116"/>
      <c r="U42" s="117"/>
      <c r="V42" s="118"/>
      <c r="W42" s="119"/>
      <c r="X42" s="119"/>
      <c r="Y42" s="120"/>
      <c r="Z42" s="118"/>
      <c r="AB42" s="39"/>
      <c r="AC42" s="39"/>
    </row>
    <row r="43" spans="1:29" ht="15" customHeight="1">
      <c r="A43" s="25"/>
      <c r="B43" s="34" t="s">
        <v>88</v>
      </c>
      <c r="C43" s="64">
        <v>11024</v>
      </c>
      <c r="D43" s="55">
        <v>22</v>
      </c>
      <c r="E43" s="55">
        <v>582</v>
      </c>
      <c r="F43" s="55">
        <v>10316</v>
      </c>
      <c r="G43" s="55">
        <v>9088</v>
      </c>
      <c r="H43" s="55">
        <v>1228</v>
      </c>
      <c r="I43" s="55">
        <v>104</v>
      </c>
      <c r="J43" s="55">
        <v>884</v>
      </c>
      <c r="K43" s="25"/>
      <c r="L43" s="55"/>
      <c r="M43" s="55"/>
      <c r="N43" s="55"/>
      <c r="O43" s="55"/>
      <c r="P43" s="25"/>
      <c r="Q43" s="110"/>
      <c r="R43" s="110"/>
      <c r="S43" s="116"/>
      <c r="T43" s="116"/>
      <c r="U43" s="117"/>
      <c r="V43" s="118"/>
      <c r="W43" s="119"/>
      <c r="X43" s="119"/>
      <c r="Y43" s="120"/>
      <c r="Z43" s="118"/>
      <c r="AB43" s="39"/>
      <c r="AC43" s="39"/>
    </row>
    <row r="44" spans="1:29" ht="15" customHeight="1">
      <c r="A44" s="25"/>
      <c r="B44" s="34" t="s">
        <v>52</v>
      </c>
      <c r="C44" s="64">
        <v>28201</v>
      </c>
      <c r="D44" s="55">
        <v>291</v>
      </c>
      <c r="E44" s="55">
        <v>1151</v>
      </c>
      <c r="F44" s="55">
        <v>26152</v>
      </c>
      <c r="G44" s="55">
        <v>19752</v>
      </c>
      <c r="H44" s="55">
        <v>6400</v>
      </c>
      <c r="I44" s="55">
        <v>607</v>
      </c>
      <c r="J44" s="55">
        <v>727</v>
      </c>
      <c r="K44" s="25"/>
      <c r="L44" s="55"/>
      <c r="M44" s="55"/>
      <c r="N44" s="55"/>
      <c r="O44" s="55"/>
      <c r="P44" s="25"/>
      <c r="Q44" s="110"/>
      <c r="R44" s="110"/>
      <c r="S44" s="116"/>
      <c r="T44" s="116"/>
      <c r="U44" s="117"/>
      <c r="V44" s="118"/>
      <c r="W44" s="119"/>
      <c r="X44" s="119"/>
      <c r="Y44" s="120"/>
      <c r="Z44" s="118"/>
      <c r="AB44" s="39"/>
      <c r="AC44" s="39"/>
    </row>
    <row r="45" spans="1:29" ht="15" customHeight="1">
      <c r="A45" s="25"/>
      <c r="B45" s="34" t="s">
        <v>5</v>
      </c>
      <c r="C45" s="64">
        <v>111470</v>
      </c>
      <c r="D45" s="55">
        <v>7444</v>
      </c>
      <c r="E45" s="55">
        <v>7878</v>
      </c>
      <c r="F45" s="55">
        <v>93860</v>
      </c>
      <c r="G45" s="55">
        <v>50244</v>
      </c>
      <c r="H45" s="55">
        <v>43616</v>
      </c>
      <c r="I45" s="55">
        <v>2288</v>
      </c>
      <c r="J45" s="55">
        <v>1924</v>
      </c>
      <c r="K45" s="25"/>
      <c r="L45" s="55"/>
      <c r="M45" s="55"/>
      <c r="N45" s="55"/>
      <c r="O45" s="55"/>
      <c r="P45" s="25"/>
      <c r="Q45" s="110"/>
      <c r="R45" s="110"/>
      <c r="S45" s="116"/>
      <c r="T45" s="116"/>
      <c r="U45" s="117"/>
      <c r="V45" s="233"/>
      <c r="W45" s="235"/>
      <c r="X45" s="235"/>
      <c r="Y45" s="234"/>
      <c r="Z45" s="233"/>
      <c r="AB45" s="39"/>
      <c r="AC45" s="39"/>
    </row>
    <row r="46" spans="1:29" ht="15" customHeight="1">
      <c r="A46" s="25"/>
      <c r="B46" s="34" t="s">
        <v>6</v>
      </c>
      <c r="C46" s="64">
        <v>12827</v>
      </c>
      <c r="D46" s="55">
        <v>66</v>
      </c>
      <c r="E46" s="55">
        <v>579</v>
      </c>
      <c r="F46" s="55">
        <v>12164</v>
      </c>
      <c r="G46" s="55">
        <v>9736</v>
      </c>
      <c r="H46" s="55">
        <v>2428</v>
      </c>
      <c r="I46" s="55">
        <v>18</v>
      </c>
      <c r="J46" s="55">
        <v>255</v>
      </c>
      <c r="K46" s="25"/>
      <c r="L46" s="55"/>
      <c r="M46" s="55"/>
      <c r="N46" s="55"/>
      <c r="O46" s="55"/>
      <c r="P46" s="25"/>
      <c r="Q46" s="110"/>
      <c r="R46" s="110"/>
      <c r="S46" s="116"/>
      <c r="T46" s="116"/>
      <c r="U46" s="117"/>
      <c r="V46" s="233"/>
      <c r="W46" s="235"/>
      <c r="X46" s="235"/>
      <c r="Y46" s="234"/>
      <c r="Z46" s="233"/>
      <c r="AB46" s="39"/>
      <c r="AC46" s="39"/>
    </row>
    <row r="47" spans="1:29" ht="15" customHeight="1">
      <c r="A47" s="25"/>
      <c r="B47" s="34" t="s">
        <v>7</v>
      </c>
      <c r="C47" s="64">
        <v>10046</v>
      </c>
      <c r="D47" s="55">
        <v>1420</v>
      </c>
      <c r="E47" s="55">
        <v>2270</v>
      </c>
      <c r="F47" s="55">
        <v>6162</v>
      </c>
      <c r="G47" s="55">
        <v>4323</v>
      </c>
      <c r="H47" s="55">
        <v>1839</v>
      </c>
      <c r="I47" s="55">
        <v>194</v>
      </c>
      <c r="J47" s="55">
        <v>246</v>
      </c>
      <c r="K47" s="25"/>
      <c r="L47" s="55"/>
      <c r="M47" s="55"/>
      <c r="N47" s="55"/>
      <c r="O47" s="55"/>
      <c r="P47" s="25"/>
      <c r="Q47" s="110"/>
      <c r="R47" s="116"/>
      <c r="S47" s="116"/>
      <c r="T47" s="110"/>
      <c r="U47" s="111"/>
      <c r="V47" s="111"/>
      <c r="W47" s="112"/>
      <c r="X47" s="112"/>
      <c r="Y47" s="111"/>
      <c r="Z47" s="111"/>
      <c r="AB47" s="39"/>
      <c r="AC47" s="39"/>
    </row>
    <row r="48" spans="1:29" ht="15" customHeight="1">
      <c r="A48" s="25"/>
      <c r="B48" s="6" t="s">
        <v>53</v>
      </c>
      <c r="C48" s="64">
        <v>12459</v>
      </c>
      <c r="D48" s="55">
        <v>1326</v>
      </c>
      <c r="E48" s="55">
        <v>1447</v>
      </c>
      <c r="F48" s="55">
        <v>9514</v>
      </c>
      <c r="G48" s="55">
        <v>7852</v>
      </c>
      <c r="H48" s="55">
        <v>1662</v>
      </c>
      <c r="I48" s="55">
        <v>172</v>
      </c>
      <c r="J48" s="55">
        <v>227</v>
      </c>
      <c r="K48" s="25"/>
      <c r="L48" s="55"/>
      <c r="M48" s="55"/>
      <c r="N48" s="55"/>
      <c r="O48" s="64"/>
      <c r="P48" s="25"/>
      <c r="Q48" s="187"/>
      <c r="R48" s="187"/>
      <c r="S48" s="124"/>
      <c r="T48" s="125"/>
      <c r="U48" s="126"/>
      <c r="V48" s="126"/>
      <c r="W48" s="125"/>
      <c r="X48" s="125"/>
      <c r="Y48" s="126"/>
      <c r="Z48" s="126"/>
      <c r="AB48" s="39"/>
      <c r="AC48" s="39"/>
    </row>
    <row r="49" spans="1:29" ht="15" customHeight="1">
      <c r="A49" s="25"/>
      <c r="B49" s="34" t="s">
        <v>8</v>
      </c>
      <c r="C49" s="64">
        <v>53486</v>
      </c>
      <c r="D49" s="55">
        <v>6145</v>
      </c>
      <c r="E49" s="55">
        <v>1771</v>
      </c>
      <c r="F49" s="55">
        <v>42754</v>
      </c>
      <c r="G49" s="55">
        <v>11408</v>
      </c>
      <c r="H49" s="55">
        <v>31346</v>
      </c>
      <c r="I49" s="55">
        <v>2816</v>
      </c>
      <c r="J49" s="55">
        <v>446</v>
      </c>
      <c r="K49" s="25"/>
      <c r="L49" s="55"/>
      <c r="M49" s="55"/>
      <c r="N49" s="55"/>
      <c r="O49" s="64"/>
      <c r="P49" s="25"/>
      <c r="Q49" s="187"/>
      <c r="R49" s="187"/>
      <c r="S49" s="124"/>
      <c r="T49" s="125"/>
      <c r="U49" s="126"/>
      <c r="V49" s="126"/>
      <c r="W49" s="125"/>
      <c r="X49" s="125"/>
      <c r="Y49" s="126"/>
      <c r="Z49" s="126"/>
      <c r="AB49" s="39"/>
      <c r="AC49" s="39"/>
    </row>
    <row r="50" spans="1:29" ht="15" customHeight="1">
      <c r="A50" s="25"/>
      <c r="B50" s="6" t="s">
        <v>9</v>
      </c>
      <c r="C50" s="64">
        <v>22196</v>
      </c>
      <c r="D50" s="55">
        <v>4228</v>
      </c>
      <c r="E50" s="55">
        <v>990</v>
      </c>
      <c r="F50" s="55">
        <v>16077</v>
      </c>
      <c r="G50" s="55">
        <v>7896</v>
      </c>
      <c r="H50" s="55">
        <v>8181</v>
      </c>
      <c r="I50" s="55">
        <v>901</v>
      </c>
      <c r="J50" s="55">
        <v>550</v>
      </c>
      <c r="K50" s="25"/>
      <c r="L50" s="55"/>
      <c r="M50" s="55"/>
      <c r="N50" s="55"/>
      <c r="O50" s="64"/>
      <c r="P50" s="25"/>
      <c r="Q50" s="187"/>
      <c r="R50" s="187"/>
      <c r="S50" s="124"/>
      <c r="T50" s="125"/>
      <c r="U50" s="126"/>
      <c r="V50" s="126"/>
      <c r="W50" s="125"/>
      <c r="X50" s="125"/>
      <c r="Y50" s="126"/>
      <c r="Z50" s="126"/>
      <c r="AB50" s="39"/>
      <c r="AC50" s="39"/>
    </row>
    <row r="51" spans="1:29" ht="15" customHeight="1">
      <c r="A51" s="25"/>
      <c r="B51" s="34" t="s">
        <v>4</v>
      </c>
      <c r="C51" s="64">
        <v>16965</v>
      </c>
      <c r="D51" s="55">
        <v>1218</v>
      </c>
      <c r="E51" s="55">
        <v>346</v>
      </c>
      <c r="F51" s="55">
        <v>14596</v>
      </c>
      <c r="G51" s="55">
        <v>8865</v>
      </c>
      <c r="H51" s="55">
        <v>5731</v>
      </c>
      <c r="I51" s="55">
        <v>805</v>
      </c>
      <c r="J51" s="55">
        <v>485</v>
      </c>
      <c r="K51" s="25"/>
      <c r="L51" s="55"/>
      <c r="M51" s="55"/>
      <c r="N51" s="55"/>
      <c r="O51" s="64"/>
      <c r="P51" s="25"/>
      <c r="Q51" s="187"/>
      <c r="R51" s="187"/>
      <c r="S51" s="124"/>
      <c r="T51" s="125"/>
      <c r="U51" s="126"/>
      <c r="V51" s="126"/>
      <c r="W51" s="125"/>
      <c r="X51" s="125"/>
      <c r="Y51" s="126"/>
      <c r="Z51" s="126"/>
      <c r="AB51" s="39"/>
      <c r="AC51" s="39"/>
    </row>
    <row r="52" spans="1:29" ht="15" customHeight="1">
      <c r="A52" s="25"/>
      <c r="B52" s="34" t="s">
        <v>54</v>
      </c>
      <c r="C52" s="64">
        <v>64596</v>
      </c>
      <c r="D52" s="55">
        <v>1779</v>
      </c>
      <c r="E52" s="55">
        <v>2041</v>
      </c>
      <c r="F52" s="55">
        <v>59535</v>
      </c>
      <c r="G52" s="55">
        <v>42460</v>
      </c>
      <c r="H52" s="55">
        <v>17075</v>
      </c>
      <c r="I52" s="55">
        <v>1241</v>
      </c>
      <c r="J52" s="55">
        <v>965</v>
      </c>
      <c r="K52" s="25"/>
      <c r="L52" s="55"/>
      <c r="M52" s="55"/>
      <c r="N52" s="55"/>
      <c r="O52" s="64"/>
      <c r="P52" s="25"/>
      <c r="Q52" s="187"/>
      <c r="R52" s="187"/>
      <c r="S52" s="124"/>
      <c r="T52" s="125"/>
      <c r="U52" s="126"/>
      <c r="V52" s="126"/>
      <c r="W52" s="125"/>
      <c r="X52" s="125"/>
      <c r="Y52" s="126"/>
      <c r="Z52" s="126"/>
      <c r="AB52" s="39"/>
      <c r="AC52" s="39"/>
    </row>
    <row r="53" spans="1:29" ht="15" customHeight="1">
      <c r="A53" s="25"/>
      <c r="B53" s="34" t="s">
        <v>29</v>
      </c>
      <c r="C53" s="64">
        <v>5461</v>
      </c>
      <c r="D53" s="55">
        <v>59</v>
      </c>
      <c r="E53" s="55">
        <v>138</v>
      </c>
      <c r="F53" s="55">
        <v>5140</v>
      </c>
      <c r="G53" s="55">
        <v>3750</v>
      </c>
      <c r="H53" s="55">
        <v>1390</v>
      </c>
      <c r="I53" s="55">
        <v>124</v>
      </c>
      <c r="J53" s="55">
        <v>30</v>
      </c>
      <c r="K53" s="25"/>
      <c r="L53" s="55"/>
      <c r="M53" s="55"/>
      <c r="N53" s="55"/>
      <c r="O53" s="64"/>
      <c r="P53" s="25"/>
      <c r="Q53" s="187"/>
      <c r="R53" s="187"/>
      <c r="S53" s="124"/>
      <c r="T53" s="125"/>
      <c r="U53" s="126"/>
      <c r="V53" s="126"/>
      <c r="W53" s="125"/>
      <c r="X53" s="125"/>
      <c r="Y53" s="126"/>
      <c r="Z53" s="126"/>
      <c r="AB53" s="39"/>
      <c r="AC53" s="39"/>
    </row>
    <row r="54" spans="1:29" ht="15" customHeight="1">
      <c r="A54" s="25"/>
      <c r="B54" s="6" t="s">
        <v>40</v>
      </c>
      <c r="C54" s="64">
        <v>40101</v>
      </c>
      <c r="D54" s="55">
        <v>628</v>
      </c>
      <c r="E54" s="55">
        <v>3299</v>
      </c>
      <c r="F54" s="55">
        <v>34413</v>
      </c>
      <c r="G54" s="55">
        <v>17980</v>
      </c>
      <c r="H54" s="55">
        <v>16433</v>
      </c>
      <c r="I54" s="55">
        <v>1761</v>
      </c>
      <c r="J54" s="55">
        <v>2950</v>
      </c>
      <c r="K54" s="26"/>
      <c r="L54" s="55"/>
      <c r="M54" s="55"/>
      <c r="N54" s="55"/>
      <c r="O54" s="64"/>
      <c r="P54" s="25"/>
      <c r="Q54" s="123"/>
      <c r="R54" s="93"/>
      <c r="S54" s="124"/>
      <c r="T54" s="125"/>
      <c r="U54" s="126"/>
      <c r="V54" s="126"/>
      <c r="W54" s="125"/>
      <c r="X54" s="125"/>
      <c r="Y54" s="126"/>
      <c r="Z54" s="126"/>
      <c r="AB54" s="39"/>
      <c r="AC54" s="39"/>
    </row>
    <row r="55" spans="1:29" ht="15" customHeight="1">
      <c r="A55" s="25" t="s">
        <v>175</v>
      </c>
      <c r="B55" s="22"/>
      <c r="C55" s="67"/>
      <c r="D55" s="68"/>
      <c r="E55" s="68"/>
      <c r="F55" s="68"/>
      <c r="G55" s="68"/>
      <c r="H55" s="68"/>
      <c r="I55" s="68"/>
      <c r="J55" s="68"/>
      <c r="K55" s="55"/>
      <c r="L55" s="55"/>
      <c r="M55" s="55"/>
      <c r="N55" s="55"/>
      <c r="O55" s="64"/>
      <c r="P55" s="25"/>
      <c r="Q55" s="123"/>
      <c r="R55" s="93"/>
      <c r="S55" s="124"/>
      <c r="T55" s="125"/>
      <c r="U55" s="126"/>
      <c r="V55" s="126"/>
      <c r="W55" s="125"/>
      <c r="X55" s="125"/>
      <c r="Y55" s="126"/>
      <c r="Z55" s="126"/>
      <c r="AB55" s="39"/>
      <c r="AC55" s="39"/>
    </row>
    <row r="56" spans="1:29" ht="15" customHeight="1">
      <c r="A56" s="26"/>
      <c r="B56" s="182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64"/>
      <c r="P56" s="25"/>
      <c r="Q56" s="187"/>
      <c r="R56" s="187"/>
      <c r="S56" s="124"/>
      <c r="T56" s="125"/>
      <c r="U56" s="126"/>
      <c r="V56" s="126"/>
      <c r="W56" s="125"/>
      <c r="X56" s="125"/>
      <c r="Y56" s="126"/>
      <c r="Z56" s="126"/>
      <c r="AB56" s="39"/>
      <c r="AC56" s="39"/>
    </row>
    <row r="57" spans="1:29" ht="15" customHeight="1">
      <c r="A57" s="26"/>
      <c r="B57" s="26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64"/>
      <c r="P57" s="25"/>
      <c r="Q57" s="187"/>
      <c r="R57" s="187"/>
      <c r="S57" s="124"/>
      <c r="T57" s="125"/>
      <c r="U57" s="126"/>
      <c r="V57" s="126"/>
      <c r="W57" s="125"/>
      <c r="X57" s="125"/>
      <c r="Y57" s="126"/>
      <c r="Z57" s="126"/>
      <c r="AB57" s="39"/>
      <c r="AC57" s="39"/>
    </row>
    <row r="58" spans="1:29" ht="15" customHeight="1">
      <c r="A58" s="25"/>
      <c r="B58" s="25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59"/>
      <c r="P58" s="25"/>
      <c r="Q58" s="187"/>
      <c r="R58" s="187"/>
      <c r="S58" s="124"/>
      <c r="T58" s="125"/>
      <c r="U58" s="126"/>
      <c r="V58" s="126"/>
      <c r="W58" s="125"/>
      <c r="X58" s="125"/>
      <c r="Y58" s="126"/>
      <c r="Z58" s="126"/>
      <c r="AB58" s="39"/>
      <c r="AC58" s="39"/>
    </row>
    <row r="59" spans="12:29" ht="24.75" customHeight="1">
      <c r="L59" s="97"/>
      <c r="M59" s="97"/>
      <c r="N59" s="97"/>
      <c r="O59" s="97"/>
      <c r="P59" s="25"/>
      <c r="Q59" s="187"/>
      <c r="R59" s="187"/>
      <c r="S59" s="124"/>
      <c r="T59" s="125"/>
      <c r="U59" s="126"/>
      <c r="V59" s="126"/>
      <c r="W59" s="125"/>
      <c r="X59" s="125"/>
      <c r="Y59" s="126"/>
      <c r="Z59" s="126"/>
      <c r="AB59" s="39"/>
      <c r="AC59" s="39"/>
    </row>
    <row r="60" spans="12:29" ht="24.75" customHeight="1">
      <c r="L60" s="47"/>
      <c r="M60" s="47"/>
      <c r="N60" s="47"/>
      <c r="P60" s="25"/>
      <c r="Q60" s="187"/>
      <c r="R60" s="187"/>
      <c r="S60" s="124"/>
      <c r="T60" s="125"/>
      <c r="U60" s="126"/>
      <c r="V60" s="126"/>
      <c r="W60" s="125"/>
      <c r="X60" s="125"/>
      <c r="Y60" s="126"/>
      <c r="Z60" s="126"/>
      <c r="AB60" s="39"/>
      <c r="AC60" s="39"/>
    </row>
    <row r="61" spans="13:29" ht="24.75" customHeight="1">
      <c r="M61" s="110"/>
      <c r="N61" s="127"/>
      <c r="O61" s="128"/>
      <c r="P61" s="129"/>
      <c r="U61" s="130"/>
      <c r="V61" s="130"/>
      <c r="W61" s="129"/>
      <c r="X61" s="129"/>
      <c r="Y61" s="130"/>
      <c r="Z61" s="130"/>
      <c r="AB61" s="39"/>
      <c r="AC61" s="39"/>
    </row>
    <row r="62" spans="13:29" ht="24.75" customHeight="1">
      <c r="M62" s="187"/>
      <c r="N62" s="188"/>
      <c r="O62" s="124"/>
      <c r="P62" s="125"/>
      <c r="U62" s="126"/>
      <c r="V62" s="126"/>
      <c r="W62" s="125"/>
      <c r="X62" s="125"/>
      <c r="Y62" s="126"/>
      <c r="Z62" s="126"/>
      <c r="AB62" s="39"/>
      <c r="AC62" s="39"/>
    </row>
    <row r="63" spans="13:29" ht="24.75" customHeight="1">
      <c r="M63" s="110"/>
      <c r="N63" s="127"/>
      <c r="O63" s="128"/>
      <c r="P63" s="129"/>
      <c r="U63" s="130"/>
      <c r="V63" s="130"/>
      <c r="W63" s="129"/>
      <c r="X63" s="129"/>
      <c r="Y63" s="130"/>
      <c r="Z63" s="130"/>
      <c r="AB63" s="39"/>
      <c r="AC63" s="39"/>
    </row>
    <row r="64" spans="13:29" ht="24.75" customHeight="1">
      <c r="M64" s="110"/>
      <c r="N64" s="127"/>
      <c r="O64" s="128"/>
      <c r="P64" s="129"/>
      <c r="U64" s="130"/>
      <c r="V64" s="130"/>
      <c r="W64" s="129"/>
      <c r="X64" s="129"/>
      <c r="Y64" s="130"/>
      <c r="Z64" s="130"/>
      <c r="AB64" s="39"/>
      <c r="AC64" s="39"/>
    </row>
    <row r="65" spans="13:29" ht="24.75" customHeight="1">
      <c r="M65" s="187"/>
      <c r="N65" s="188"/>
      <c r="O65" s="124"/>
      <c r="P65" s="125"/>
      <c r="U65" s="126"/>
      <c r="V65" s="126"/>
      <c r="W65" s="125"/>
      <c r="X65" s="125"/>
      <c r="Y65" s="126"/>
      <c r="Z65" s="126"/>
      <c r="AB65" s="39"/>
      <c r="AC65" s="39"/>
    </row>
    <row r="66" spans="13:29" ht="24.75" customHeight="1">
      <c r="M66" s="110"/>
      <c r="N66" s="127"/>
      <c r="O66" s="128"/>
      <c r="P66" s="129"/>
      <c r="U66" s="130"/>
      <c r="V66" s="130"/>
      <c r="W66" s="129"/>
      <c r="X66" s="129"/>
      <c r="Y66" s="130"/>
      <c r="Z66" s="130"/>
      <c r="AB66" s="39"/>
      <c r="AC66" s="39"/>
    </row>
    <row r="67" spans="13:29" ht="24.75" customHeight="1">
      <c r="M67" s="110"/>
      <c r="N67" s="127"/>
      <c r="O67" s="128"/>
      <c r="P67" s="129"/>
      <c r="U67" s="130"/>
      <c r="V67" s="130"/>
      <c r="W67" s="129"/>
      <c r="X67" s="129"/>
      <c r="Y67" s="130"/>
      <c r="Z67" s="130"/>
      <c r="AB67" s="39"/>
      <c r="AC67" s="39"/>
    </row>
    <row r="68" spans="13:29" ht="24.75" customHeight="1">
      <c r="M68" s="187"/>
      <c r="N68" s="188"/>
      <c r="O68" s="124"/>
      <c r="P68" s="125"/>
      <c r="U68" s="126"/>
      <c r="V68" s="126"/>
      <c r="W68" s="125"/>
      <c r="X68" s="125"/>
      <c r="Y68" s="126"/>
      <c r="Z68" s="126"/>
      <c r="AB68" s="39"/>
      <c r="AC68" s="39"/>
    </row>
    <row r="69" spans="13:29" ht="24.75" customHeight="1">
      <c r="M69" s="110"/>
      <c r="N69" s="127"/>
      <c r="O69" s="128"/>
      <c r="P69" s="129"/>
      <c r="U69" s="130"/>
      <c r="V69" s="130"/>
      <c r="W69" s="129"/>
      <c r="X69" s="129"/>
      <c r="Y69" s="130"/>
      <c r="Z69" s="130"/>
      <c r="AB69" s="39"/>
      <c r="AC69" s="39"/>
    </row>
    <row r="70" spans="13:29" ht="24.75" customHeight="1">
      <c r="M70" s="110"/>
      <c r="N70" s="127"/>
      <c r="O70" s="128"/>
      <c r="P70" s="129"/>
      <c r="U70" s="130"/>
      <c r="V70" s="130"/>
      <c r="W70" s="129"/>
      <c r="X70" s="129"/>
      <c r="Y70" s="130"/>
      <c r="Z70" s="130"/>
      <c r="AB70" s="39"/>
      <c r="AC70" s="39"/>
    </row>
    <row r="71" spans="13:29" ht="24.75" customHeight="1">
      <c r="M71" s="110"/>
      <c r="N71" s="127"/>
      <c r="O71" s="128"/>
      <c r="P71" s="129"/>
      <c r="U71" s="130"/>
      <c r="V71" s="130"/>
      <c r="W71" s="129"/>
      <c r="X71" s="129"/>
      <c r="Y71" s="130"/>
      <c r="Z71" s="130"/>
      <c r="AB71" s="39"/>
      <c r="AC71" s="39"/>
    </row>
    <row r="72" spans="13:29" ht="24.75" customHeight="1">
      <c r="M72" s="187"/>
      <c r="N72" s="188"/>
      <c r="O72" s="124"/>
      <c r="P72" s="125"/>
      <c r="U72" s="126"/>
      <c r="V72" s="126"/>
      <c r="W72" s="125"/>
      <c r="X72" s="125"/>
      <c r="Y72" s="126"/>
      <c r="Z72" s="126"/>
      <c r="AB72" s="39"/>
      <c r="AC72" s="39"/>
    </row>
    <row r="73" spans="13:29" ht="24.75" customHeight="1">
      <c r="M73" s="110"/>
      <c r="N73" s="127"/>
      <c r="O73" s="128"/>
      <c r="P73" s="129"/>
      <c r="U73" s="130"/>
      <c r="V73" s="130"/>
      <c r="W73" s="129"/>
      <c r="X73" s="129"/>
      <c r="Y73" s="130"/>
      <c r="Z73" s="130"/>
      <c r="AB73" s="39"/>
      <c r="AC73" s="39"/>
    </row>
    <row r="74" spans="13:29" ht="24.75" customHeight="1">
      <c r="M74" s="110"/>
      <c r="N74" s="127"/>
      <c r="O74" s="128"/>
      <c r="P74" s="129"/>
      <c r="U74" s="130"/>
      <c r="V74" s="130"/>
      <c r="W74" s="129"/>
      <c r="X74" s="129"/>
      <c r="Y74" s="130"/>
      <c r="Z74" s="130"/>
      <c r="AB74" s="39"/>
      <c r="AC74" s="39"/>
    </row>
    <row r="75" spans="13:29" ht="24.75" customHeight="1">
      <c r="M75" s="187"/>
      <c r="N75" s="188"/>
      <c r="O75" s="124"/>
      <c r="P75" s="125"/>
      <c r="U75" s="126"/>
      <c r="V75" s="126"/>
      <c r="W75" s="125"/>
      <c r="X75" s="125"/>
      <c r="Y75" s="126"/>
      <c r="Z75" s="126"/>
      <c r="AB75" s="39"/>
      <c r="AC75" s="39"/>
    </row>
    <row r="76" spans="13:29" ht="24.75" customHeight="1">
      <c r="M76" s="187"/>
      <c r="N76" s="188"/>
      <c r="O76" s="124"/>
      <c r="P76" s="125"/>
      <c r="U76" s="126"/>
      <c r="V76" s="126"/>
      <c r="W76" s="125"/>
      <c r="X76" s="125"/>
      <c r="Y76" s="126"/>
      <c r="Z76" s="126"/>
      <c r="AB76" s="39"/>
      <c r="AC76" s="39"/>
    </row>
    <row r="77" spans="13:29" ht="24.75" customHeight="1">
      <c r="M77" s="110"/>
      <c r="N77" s="127"/>
      <c r="O77" s="128"/>
      <c r="P77" s="129"/>
      <c r="U77" s="130"/>
      <c r="V77" s="130"/>
      <c r="W77" s="129"/>
      <c r="X77" s="129"/>
      <c r="Y77" s="130"/>
      <c r="Z77" s="130"/>
      <c r="AB77" s="39"/>
      <c r="AC77" s="39"/>
    </row>
    <row r="78" spans="13:29" ht="24.75" customHeight="1">
      <c r="M78" s="110"/>
      <c r="N78" s="127"/>
      <c r="O78" s="128"/>
      <c r="P78" s="129"/>
      <c r="U78" s="131"/>
      <c r="V78" s="130"/>
      <c r="W78" s="129"/>
      <c r="X78" s="129"/>
      <c r="Y78" s="130"/>
      <c r="Z78" s="130"/>
      <c r="AB78" s="39"/>
      <c r="AC78" s="39"/>
    </row>
    <row r="79" spans="13:29" ht="24.75" customHeight="1">
      <c r="M79" s="187"/>
      <c r="N79" s="188"/>
      <c r="O79" s="124"/>
      <c r="P79" s="125"/>
      <c r="U79" s="126"/>
      <c r="V79" s="126"/>
      <c r="W79" s="125"/>
      <c r="X79" s="125"/>
      <c r="Y79" s="126"/>
      <c r="Z79" s="126"/>
      <c r="AB79" s="39"/>
      <c r="AC79" s="39"/>
    </row>
    <row r="80" spans="13:29" ht="24.75" customHeight="1">
      <c r="M80" s="110"/>
      <c r="N80" s="127"/>
      <c r="O80" s="128"/>
      <c r="P80" s="129"/>
      <c r="U80" s="130"/>
      <c r="V80" s="130"/>
      <c r="W80" s="129"/>
      <c r="X80" s="129"/>
      <c r="Y80" s="130"/>
      <c r="Z80" s="130"/>
      <c r="AB80" s="39"/>
      <c r="AC80" s="39"/>
    </row>
    <row r="81" spans="13:29" ht="24.75" customHeight="1">
      <c r="M81" s="110"/>
      <c r="N81" s="127"/>
      <c r="O81" s="128"/>
      <c r="P81" s="128"/>
      <c r="U81" s="118"/>
      <c r="V81" s="118"/>
      <c r="W81" s="128"/>
      <c r="X81" s="128"/>
      <c r="Y81" s="118"/>
      <c r="Z81" s="118"/>
      <c r="AB81" s="39"/>
      <c r="AC81" s="39"/>
    </row>
    <row r="82" spans="12:29" ht="24.75" customHeight="1">
      <c r="L82" s="40"/>
      <c r="M82" s="116"/>
      <c r="N82" s="127"/>
      <c r="O82" s="128"/>
      <c r="P82" s="128"/>
      <c r="U82" s="118"/>
      <c r="V82" s="118"/>
      <c r="W82" s="128"/>
      <c r="X82" s="128"/>
      <c r="Y82" s="118"/>
      <c r="Z82" s="118"/>
      <c r="AB82" s="39"/>
      <c r="AC82" s="39"/>
    </row>
    <row r="83" spans="12:26" ht="19.5" customHeight="1">
      <c r="L83" s="55"/>
      <c r="M83" s="55"/>
      <c r="N83" s="55"/>
      <c r="O83" s="55"/>
      <c r="P83" s="25"/>
      <c r="Q83" s="110"/>
      <c r="R83" s="110"/>
      <c r="S83" s="116"/>
      <c r="T83" s="116"/>
      <c r="U83" s="117"/>
      <c r="V83" s="117"/>
      <c r="W83" s="116"/>
      <c r="X83" s="116"/>
      <c r="Y83" s="117"/>
      <c r="Z83" s="117"/>
    </row>
    <row r="84" spans="1:26" ht="19.5" customHeight="1">
      <c r="A84" s="25"/>
      <c r="B84" s="23"/>
      <c r="C84" s="59"/>
      <c r="D84" s="55"/>
      <c r="E84" s="55"/>
      <c r="F84" s="55"/>
      <c r="G84" s="55"/>
      <c r="H84" s="55"/>
      <c r="I84" s="55"/>
      <c r="J84" s="132"/>
      <c r="K84" s="132"/>
      <c r="L84" s="132"/>
      <c r="M84" s="132"/>
      <c r="N84" s="26"/>
      <c r="O84" s="55"/>
      <c r="P84" s="25"/>
      <c r="Q84" s="110"/>
      <c r="R84" s="110"/>
      <c r="S84" s="116"/>
      <c r="T84" s="116"/>
      <c r="U84" s="117"/>
      <c r="V84" s="117"/>
      <c r="W84" s="116"/>
      <c r="X84" s="116"/>
      <c r="Y84" s="117"/>
      <c r="Z84" s="117"/>
    </row>
    <row r="85" spans="19:26" ht="15" customHeight="1">
      <c r="S85" s="41"/>
      <c r="T85" s="41"/>
      <c r="U85" s="42"/>
      <c r="V85" s="42"/>
      <c r="W85" s="41"/>
      <c r="X85" s="41"/>
      <c r="Y85" s="42"/>
      <c r="Z85" s="42"/>
    </row>
    <row r="86" ht="15" customHeight="1">
      <c r="S86" s="41"/>
    </row>
    <row r="87" ht="14.25">
      <c r="S87" s="41"/>
    </row>
    <row r="88" ht="14.25">
      <c r="S88" s="41"/>
    </row>
    <row r="89" ht="14.25">
      <c r="S89" s="41"/>
    </row>
    <row r="90" ht="14.25">
      <c r="S90" s="41"/>
    </row>
    <row r="91" ht="14.25">
      <c r="S91" s="41"/>
    </row>
    <row r="92" ht="14.25">
      <c r="S92" s="41"/>
    </row>
    <row r="93" ht="14.25">
      <c r="S93" s="41"/>
    </row>
    <row r="94" ht="14.25">
      <c r="S94" s="41"/>
    </row>
    <row r="95" ht="14.25">
      <c r="S95" s="41"/>
    </row>
    <row r="96" ht="14.25">
      <c r="S96" s="41"/>
    </row>
    <row r="97" spans="1:43" s="39" customFormat="1" ht="14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S97" s="41"/>
      <c r="U97" s="43"/>
      <c r="V97" s="43"/>
      <c r="Y97" s="43"/>
      <c r="Z97" s="43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</row>
    <row r="98" spans="1:43" s="39" customFormat="1" ht="14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S98" s="41"/>
      <c r="U98" s="43"/>
      <c r="V98" s="43"/>
      <c r="Y98" s="43"/>
      <c r="Z98" s="43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</row>
    <row r="99" spans="1:43" s="39" customFormat="1" ht="14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S99" s="41"/>
      <c r="U99" s="43"/>
      <c r="V99" s="43"/>
      <c r="Y99" s="43"/>
      <c r="Z99" s="43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</row>
    <row r="100" spans="1:43" s="39" customFormat="1" ht="14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S100" s="41"/>
      <c r="U100" s="43"/>
      <c r="V100" s="43"/>
      <c r="Y100" s="43"/>
      <c r="Z100" s="43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</row>
    <row r="101" spans="1:43" s="39" customFormat="1" ht="14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S101" s="41"/>
      <c r="U101" s="43"/>
      <c r="V101" s="43"/>
      <c r="Y101" s="43"/>
      <c r="Z101" s="43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</row>
    <row r="102" spans="1:43" s="39" customFormat="1" ht="14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S102" s="41"/>
      <c r="U102" s="43"/>
      <c r="V102" s="43"/>
      <c r="Y102" s="43"/>
      <c r="Z102" s="43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</row>
    <row r="103" spans="1:43" s="39" customFormat="1" ht="14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S103" s="41"/>
      <c r="U103" s="43"/>
      <c r="V103" s="43"/>
      <c r="Y103" s="43"/>
      <c r="Z103" s="43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</row>
    <row r="104" spans="1:43" s="39" customFormat="1" ht="14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S104" s="41"/>
      <c r="U104" s="43"/>
      <c r="V104" s="43"/>
      <c r="Y104" s="43"/>
      <c r="Z104" s="43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</row>
    <row r="105" spans="1:43" s="39" customFormat="1" ht="14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S105" s="41"/>
      <c r="U105" s="43"/>
      <c r="V105" s="43"/>
      <c r="Y105" s="43"/>
      <c r="Z105" s="43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</row>
    <row r="106" spans="1:43" s="39" customFormat="1" ht="14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S106" s="41"/>
      <c r="U106" s="43"/>
      <c r="V106" s="43"/>
      <c r="Y106" s="43"/>
      <c r="Z106" s="43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</row>
    <row r="107" spans="1:43" s="39" customFormat="1" ht="14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S107" s="41"/>
      <c r="U107" s="43"/>
      <c r="V107" s="43"/>
      <c r="Y107" s="43"/>
      <c r="Z107" s="43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</row>
    <row r="108" spans="1:43" s="39" customFormat="1" ht="14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S108" s="41"/>
      <c r="U108" s="43"/>
      <c r="V108" s="43"/>
      <c r="Y108" s="43"/>
      <c r="Z108" s="43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</row>
    <row r="109" spans="1:43" s="39" customFormat="1" ht="14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S109" s="41"/>
      <c r="U109" s="43"/>
      <c r="V109" s="43"/>
      <c r="Y109" s="43"/>
      <c r="Z109" s="43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</row>
    <row r="110" spans="1:43" s="39" customFormat="1" ht="14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S110" s="41"/>
      <c r="U110" s="43"/>
      <c r="V110" s="43"/>
      <c r="Y110" s="43"/>
      <c r="Z110" s="43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</row>
    <row r="111" spans="1:43" s="39" customFormat="1" ht="14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S111" s="41"/>
      <c r="U111" s="43"/>
      <c r="V111" s="43"/>
      <c r="Y111" s="43"/>
      <c r="Z111" s="43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</row>
    <row r="112" spans="1:43" s="39" customFormat="1" ht="14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S112" s="41"/>
      <c r="U112" s="43"/>
      <c r="V112" s="43"/>
      <c r="Y112" s="43"/>
      <c r="Z112" s="43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</row>
    <row r="113" spans="1:43" s="39" customFormat="1" ht="14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S113" s="41"/>
      <c r="U113" s="43"/>
      <c r="V113" s="43"/>
      <c r="Y113" s="43"/>
      <c r="Z113" s="43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</row>
    <row r="114" spans="1:43" s="39" customFormat="1" ht="14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S114" s="41"/>
      <c r="U114" s="43"/>
      <c r="V114" s="43"/>
      <c r="Y114" s="43"/>
      <c r="Z114" s="43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</row>
    <row r="115" spans="1:43" s="39" customFormat="1" ht="14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S115" s="41"/>
      <c r="U115" s="43"/>
      <c r="V115" s="43"/>
      <c r="Y115" s="43"/>
      <c r="Z115" s="43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</row>
    <row r="116" spans="1:43" s="39" customFormat="1" ht="14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S116" s="41"/>
      <c r="U116" s="43"/>
      <c r="V116" s="43"/>
      <c r="Y116" s="43"/>
      <c r="Z116" s="43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</row>
    <row r="117" spans="1:43" s="39" customFormat="1" ht="14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S117" s="41"/>
      <c r="U117" s="43"/>
      <c r="V117" s="43"/>
      <c r="Y117" s="43"/>
      <c r="Z117" s="43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</row>
    <row r="118" spans="1:43" s="39" customFormat="1" ht="14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S118" s="41"/>
      <c r="U118" s="43"/>
      <c r="V118" s="43"/>
      <c r="Y118" s="43"/>
      <c r="Z118" s="43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</row>
    <row r="119" spans="1:43" s="39" customFormat="1" ht="14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S119" s="41"/>
      <c r="U119" s="43"/>
      <c r="V119" s="43"/>
      <c r="Y119" s="43"/>
      <c r="Z119" s="43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</row>
    <row r="120" spans="1:43" s="39" customFormat="1" ht="14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S120" s="41"/>
      <c r="U120" s="43"/>
      <c r="V120" s="43"/>
      <c r="Y120" s="43"/>
      <c r="Z120" s="43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</row>
    <row r="121" spans="1:43" s="39" customFormat="1" ht="14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S121" s="41"/>
      <c r="U121" s="43"/>
      <c r="V121" s="43"/>
      <c r="Y121" s="43"/>
      <c r="Z121" s="43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</row>
    <row r="122" spans="1:43" s="39" customFormat="1" ht="14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S122" s="41"/>
      <c r="U122" s="43"/>
      <c r="V122" s="43"/>
      <c r="Y122" s="43"/>
      <c r="Z122" s="43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</row>
    <row r="123" spans="1:43" s="39" customFormat="1" ht="14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S123" s="41"/>
      <c r="U123" s="43"/>
      <c r="V123" s="43"/>
      <c r="Y123" s="43"/>
      <c r="Z123" s="43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</row>
    <row r="124" spans="1:43" s="39" customFormat="1" ht="14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S124" s="41"/>
      <c r="U124" s="43"/>
      <c r="V124" s="43"/>
      <c r="Y124" s="43"/>
      <c r="Z124" s="43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</row>
    <row r="125" spans="1:43" s="39" customFormat="1" ht="14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S125" s="41"/>
      <c r="U125" s="43"/>
      <c r="V125" s="43"/>
      <c r="Y125" s="43"/>
      <c r="Z125" s="43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</row>
    <row r="126" spans="1:43" s="39" customFormat="1" ht="14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S126" s="41"/>
      <c r="U126" s="43"/>
      <c r="V126" s="43"/>
      <c r="Y126" s="43"/>
      <c r="Z126" s="43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</row>
    <row r="127" spans="1:43" s="39" customFormat="1" ht="14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S127" s="41"/>
      <c r="U127" s="43"/>
      <c r="V127" s="43"/>
      <c r="Y127" s="43"/>
      <c r="Z127" s="43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</row>
    <row r="128" spans="1:43" s="39" customFormat="1" ht="14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S128" s="41"/>
      <c r="U128" s="43"/>
      <c r="V128" s="43"/>
      <c r="Y128" s="43"/>
      <c r="Z128" s="43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</row>
    <row r="129" spans="1:43" s="39" customFormat="1" ht="14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S129" s="41"/>
      <c r="U129" s="43"/>
      <c r="V129" s="43"/>
      <c r="Y129" s="43"/>
      <c r="Z129" s="43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</row>
    <row r="130" spans="1:43" s="39" customFormat="1" ht="14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S130" s="41"/>
      <c r="U130" s="43"/>
      <c r="V130" s="43"/>
      <c r="Y130" s="43"/>
      <c r="Z130" s="43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</row>
    <row r="131" spans="1:43" s="39" customFormat="1" ht="14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S131" s="41"/>
      <c r="U131" s="43"/>
      <c r="V131" s="43"/>
      <c r="Y131" s="43"/>
      <c r="Z131" s="43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</row>
    <row r="132" spans="1:43" s="39" customFormat="1" ht="14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S132" s="41"/>
      <c r="U132" s="43"/>
      <c r="V132" s="43"/>
      <c r="Y132" s="43"/>
      <c r="Z132" s="43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</row>
    <row r="133" spans="1:43" s="39" customFormat="1" ht="14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S133" s="41"/>
      <c r="U133" s="43"/>
      <c r="V133" s="43"/>
      <c r="Y133" s="43"/>
      <c r="Z133" s="43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</row>
    <row r="134" spans="1:43" s="39" customFormat="1" ht="14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S134" s="41"/>
      <c r="U134" s="43"/>
      <c r="V134" s="43"/>
      <c r="Y134" s="43"/>
      <c r="Z134" s="43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</row>
    <row r="135" spans="1:43" s="39" customFormat="1" ht="14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S135" s="41"/>
      <c r="U135" s="43"/>
      <c r="V135" s="43"/>
      <c r="Y135" s="43"/>
      <c r="Z135" s="43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</row>
    <row r="136" spans="1:43" s="39" customFormat="1" ht="14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S136" s="41"/>
      <c r="U136" s="43"/>
      <c r="V136" s="43"/>
      <c r="Y136" s="43"/>
      <c r="Z136" s="43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</row>
    <row r="137" spans="1:43" s="39" customFormat="1" ht="14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S137" s="41"/>
      <c r="U137" s="43"/>
      <c r="V137" s="43"/>
      <c r="Y137" s="43"/>
      <c r="Z137" s="43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</row>
    <row r="138" spans="1:43" s="39" customFormat="1" ht="14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S138" s="41"/>
      <c r="U138" s="43"/>
      <c r="V138" s="43"/>
      <c r="Y138" s="43"/>
      <c r="Z138" s="43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</row>
    <row r="139" spans="1:43" s="39" customFormat="1" ht="14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S139" s="41"/>
      <c r="U139" s="43"/>
      <c r="V139" s="43"/>
      <c r="Y139" s="43"/>
      <c r="Z139" s="43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</row>
    <row r="140" spans="1:43" s="39" customFormat="1" ht="14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S140" s="41"/>
      <c r="U140" s="43"/>
      <c r="V140" s="43"/>
      <c r="Y140" s="43"/>
      <c r="Z140" s="43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</row>
    <row r="141" spans="1:43" s="39" customFormat="1" ht="14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S141" s="41"/>
      <c r="U141" s="43"/>
      <c r="V141" s="43"/>
      <c r="Y141" s="43"/>
      <c r="Z141" s="43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</row>
    <row r="142" spans="1:43" s="39" customFormat="1" ht="14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S142" s="41"/>
      <c r="U142" s="43"/>
      <c r="V142" s="43"/>
      <c r="Y142" s="43"/>
      <c r="Z142" s="43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</row>
    <row r="143" spans="1:43" s="39" customFormat="1" ht="14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S143" s="41"/>
      <c r="U143" s="43"/>
      <c r="V143" s="43"/>
      <c r="Y143" s="43"/>
      <c r="Z143" s="43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</row>
    <row r="144" spans="1:43" s="39" customFormat="1" ht="14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S144" s="41"/>
      <c r="U144" s="43"/>
      <c r="V144" s="43"/>
      <c r="Y144" s="43"/>
      <c r="Z144" s="43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</row>
    <row r="145" spans="1:43" s="39" customFormat="1" ht="14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S145" s="41"/>
      <c r="U145" s="43"/>
      <c r="V145" s="43"/>
      <c r="Y145" s="43"/>
      <c r="Z145" s="43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</row>
    <row r="146" spans="1:43" s="39" customFormat="1" ht="14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S146" s="41"/>
      <c r="U146" s="43"/>
      <c r="V146" s="43"/>
      <c r="Y146" s="43"/>
      <c r="Z146" s="43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</row>
    <row r="147" spans="1:43" s="39" customFormat="1" ht="14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S147" s="41"/>
      <c r="U147" s="43"/>
      <c r="V147" s="43"/>
      <c r="Y147" s="43"/>
      <c r="Z147" s="43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</row>
    <row r="148" spans="1:43" s="39" customFormat="1" ht="14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S148" s="41"/>
      <c r="U148" s="43"/>
      <c r="V148" s="43"/>
      <c r="Y148" s="43"/>
      <c r="Z148" s="43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</row>
    <row r="149" spans="1:43" s="39" customFormat="1" ht="14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S149" s="41"/>
      <c r="U149" s="43"/>
      <c r="V149" s="43"/>
      <c r="Y149" s="43"/>
      <c r="Z149" s="43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</row>
    <row r="150" spans="1:43" s="39" customFormat="1" ht="14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S150" s="41"/>
      <c r="U150" s="43"/>
      <c r="V150" s="43"/>
      <c r="Y150" s="43"/>
      <c r="Z150" s="43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</row>
    <row r="151" spans="1:43" s="39" customFormat="1" ht="14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S151" s="41"/>
      <c r="U151" s="43"/>
      <c r="V151" s="43"/>
      <c r="Y151" s="43"/>
      <c r="Z151" s="43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</row>
    <row r="152" spans="1:43" s="39" customFormat="1" ht="14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S152" s="41"/>
      <c r="U152" s="43"/>
      <c r="V152" s="43"/>
      <c r="Y152" s="43"/>
      <c r="Z152" s="43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</row>
    <row r="153" spans="1:43" s="39" customFormat="1" ht="14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S153" s="41"/>
      <c r="U153" s="43"/>
      <c r="V153" s="43"/>
      <c r="Y153" s="43"/>
      <c r="Z153" s="43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</row>
    <row r="154" spans="1:43" s="39" customFormat="1" ht="14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S154" s="41"/>
      <c r="U154" s="43"/>
      <c r="V154" s="43"/>
      <c r="Y154" s="43"/>
      <c r="Z154" s="43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</row>
    <row r="155" spans="1:43" s="39" customFormat="1" ht="14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S155" s="41"/>
      <c r="U155" s="43"/>
      <c r="V155" s="43"/>
      <c r="Y155" s="43"/>
      <c r="Z155" s="43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</row>
    <row r="156" spans="1:43" s="39" customFormat="1" ht="14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S156" s="41"/>
      <c r="U156" s="43"/>
      <c r="V156" s="43"/>
      <c r="Y156" s="43"/>
      <c r="Z156" s="43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</row>
    <row r="157" spans="1:43" s="39" customFormat="1" ht="14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S157" s="41"/>
      <c r="U157" s="43"/>
      <c r="V157" s="43"/>
      <c r="Y157" s="43"/>
      <c r="Z157" s="43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</row>
    <row r="158" spans="1:43" s="39" customFormat="1" ht="14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S158" s="41"/>
      <c r="U158" s="43"/>
      <c r="V158" s="43"/>
      <c r="Y158" s="43"/>
      <c r="Z158" s="43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</row>
    <row r="159" spans="1:43" s="39" customFormat="1" ht="14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S159" s="41"/>
      <c r="U159" s="43"/>
      <c r="V159" s="43"/>
      <c r="Y159" s="43"/>
      <c r="Z159" s="43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</row>
    <row r="160" spans="1:43" s="39" customFormat="1" ht="14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S160" s="41"/>
      <c r="U160" s="43"/>
      <c r="V160" s="43"/>
      <c r="Y160" s="43"/>
      <c r="Z160" s="43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</row>
    <row r="161" spans="1:43" s="39" customFormat="1" ht="14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S161" s="41"/>
      <c r="U161" s="43"/>
      <c r="V161" s="43"/>
      <c r="Y161" s="43"/>
      <c r="Z161" s="43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</row>
    <row r="162" spans="1:43" s="39" customFormat="1" ht="14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S162" s="41"/>
      <c r="U162" s="43"/>
      <c r="V162" s="43"/>
      <c r="Y162" s="43"/>
      <c r="Z162" s="43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</row>
  </sheetData>
  <sheetProtection/>
  <mergeCells count="78">
    <mergeCell ref="A2:Z2"/>
    <mergeCell ref="A3:N3"/>
    <mergeCell ref="Q3:Z3"/>
    <mergeCell ref="A5:B7"/>
    <mergeCell ref="C5:C7"/>
    <mergeCell ref="N5:N7"/>
    <mergeCell ref="Q5:R7"/>
    <mergeCell ref="S5:V5"/>
    <mergeCell ref="W5:Z5"/>
    <mergeCell ref="Y6:Y7"/>
    <mergeCell ref="Z45:Z46"/>
    <mergeCell ref="Y45:Y46"/>
    <mergeCell ref="X45:X46"/>
    <mergeCell ref="W45:W46"/>
    <mergeCell ref="V45:V46"/>
    <mergeCell ref="Q9:R9"/>
    <mergeCell ref="Q13:R13"/>
    <mergeCell ref="Q14:R14"/>
    <mergeCell ref="Q15:R15"/>
    <mergeCell ref="Q16:R16"/>
    <mergeCell ref="Q12:R12"/>
    <mergeCell ref="Z6:Z7"/>
    <mergeCell ref="AB6:AC6"/>
    <mergeCell ref="S6:S7"/>
    <mergeCell ref="T6:T7"/>
    <mergeCell ref="U6:U7"/>
    <mergeCell ref="A10:B10"/>
    <mergeCell ref="A11:B11"/>
    <mergeCell ref="V6:V7"/>
    <mergeCell ref="W6:W7"/>
    <mergeCell ref="X6:X7"/>
    <mergeCell ref="Q10:R10"/>
    <mergeCell ref="Q11:R11"/>
    <mergeCell ref="A9:B9"/>
    <mergeCell ref="Q51:R51"/>
    <mergeCell ref="Q52:R52"/>
    <mergeCell ref="Q17:R17"/>
    <mergeCell ref="Q26:R26"/>
    <mergeCell ref="Q30:R30"/>
    <mergeCell ref="Q18:R18"/>
    <mergeCell ref="Q37:R37"/>
    <mergeCell ref="Q23:R23"/>
    <mergeCell ref="Q56:R56"/>
    <mergeCell ref="Q57:R57"/>
    <mergeCell ref="Q58:R58"/>
    <mergeCell ref="Q53:R53"/>
    <mergeCell ref="Q19:R19"/>
    <mergeCell ref="Q20:R20"/>
    <mergeCell ref="Q21:R21"/>
    <mergeCell ref="Q48:R48"/>
    <mergeCell ref="Q49:R49"/>
    <mergeCell ref="Q50:R50"/>
    <mergeCell ref="F34:F35"/>
    <mergeCell ref="G34:G35"/>
    <mergeCell ref="J33:J35"/>
    <mergeCell ref="Q60:R60"/>
    <mergeCell ref="A33:B35"/>
    <mergeCell ref="C33:C35"/>
    <mergeCell ref="D33:D35"/>
    <mergeCell ref="H34:H35"/>
    <mergeCell ref="Q59:R59"/>
    <mergeCell ref="Q34:R34"/>
    <mergeCell ref="M62:N62"/>
    <mergeCell ref="A36:B36"/>
    <mergeCell ref="A37:B37"/>
    <mergeCell ref="M65:N65"/>
    <mergeCell ref="A38:B38"/>
    <mergeCell ref="M68:N68"/>
    <mergeCell ref="M72:N72"/>
    <mergeCell ref="M75:N75"/>
    <mergeCell ref="M76:N76"/>
    <mergeCell ref="M79:N79"/>
    <mergeCell ref="D5:E7"/>
    <mergeCell ref="F6:G7"/>
    <mergeCell ref="H6:I7"/>
    <mergeCell ref="J7:K7"/>
    <mergeCell ref="L6:M7"/>
    <mergeCell ref="E33:E35"/>
  </mergeCells>
  <printOptions horizontalCentered="1"/>
  <pageMargins left="0.7086614173228347" right="0.5118110236220472" top="0.5118110236220472" bottom="0" header="0.5118110236220472" footer="0.5118110236220472"/>
  <pageSetup fitToHeight="1" fitToWidth="1" horizontalDpi="600" verticalDpi="600" orientation="landscape" paperSize="8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69"/>
  <sheetViews>
    <sheetView zoomScalePageLayoutView="0" workbookViewId="0" topLeftCell="A1">
      <selection activeCell="F2" sqref="F2"/>
    </sheetView>
  </sheetViews>
  <sheetFormatPr defaultColWidth="10.59765625" defaultRowHeight="15"/>
  <cols>
    <col min="1" max="1" width="2.59765625" style="27" customWidth="1"/>
    <col min="2" max="4" width="9.59765625" style="27" customWidth="1"/>
    <col min="5" max="5" width="7.8984375" style="27" customWidth="1"/>
    <col min="6" max="7" width="8.59765625" style="27" customWidth="1"/>
    <col min="8" max="8" width="9.59765625" style="27" customWidth="1"/>
    <col min="9" max="9" width="7.59765625" style="27" customWidth="1"/>
    <col min="10" max="10" width="8.59765625" style="27" customWidth="1"/>
    <col min="11" max="11" width="7.59765625" style="27" customWidth="1"/>
    <col min="12" max="12" width="8.59765625" style="27" customWidth="1"/>
    <col min="13" max="13" width="7.59765625" style="27" customWidth="1"/>
    <col min="14" max="14" width="8.59765625" style="27" customWidth="1"/>
    <col min="15" max="17" width="7.59765625" style="27" customWidth="1"/>
    <col min="18" max="18" width="8.59765625" style="27" customWidth="1"/>
    <col min="19" max="19" width="7.59765625" style="27" customWidth="1"/>
    <col min="20" max="20" width="9.59765625" style="27" customWidth="1"/>
    <col min="21" max="21" width="7.59765625" style="27" customWidth="1"/>
    <col min="22" max="22" width="9.59765625" style="27" customWidth="1"/>
    <col min="23" max="23" width="7.59765625" style="27" customWidth="1"/>
    <col min="24" max="24" width="9.59765625" style="27" customWidth="1"/>
    <col min="25" max="25" width="7.59765625" style="27" customWidth="1"/>
    <col min="26" max="26" width="8.59765625" style="27" customWidth="1"/>
    <col min="27" max="27" width="7.59765625" style="27" customWidth="1"/>
    <col min="28" max="28" width="8.59765625" style="27" customWidth="1"/>
    <col min="29" max="29" width="7.59765625" style="27" customWidth="1"/>
    <col min="30" max="30" width="8.59765625" style="27" customWidth="1"/>
    <col min="31" max="31" width="7.59765625" style="27" customWidth="1"/>
    <col min="32" max="32" width="8.59765625" style="27" customWidth="1"/>
    <col min="33" max="33" width="7.59765625" style="27" customWidth="1"/>
    <col min="34" max="34" width="8.59765625" style="27" customWidth="1"/>
    <col min="35" max="35" width="7.59765625" style="27" customWidth="1"/>
    <col min="36" max="36" width="8.59765625" style="27" customWidth="1"/>
    <col min="37" max="37" width="7.59765625" style="27" customWidth="1"/>
    <col min="38" max="38" width="8.59765625" style="27" customWidth="1"/>
    <col min="39" max="39" width="7.59765625" style="27" customWidth="1"/>
    <col min="40" max="40" width="8.59765625" style="27" customWidth="1"/>
    <col min="41" max="16384" width="10.59765625" style="27" customWidth="1"/>
  </cols>
  <sheetData>
    <row r="1" spans="1:40" s="36" customFormat="1" ht="19.5" customHeight="1">
      <c r="A1" s="13" t="s">
        <v>107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9"/>
      <c r="AA1" s="33"/>
      <c r="AB1" s="33"/>
      <c r="AC1" s="33"/>
      <c r="AD1" s="33"/>
      <c r="AE1" s="33"/>
      <c r="AF1" s="33"/>
      <c r="AG1" s="33"/>
      <c r="AH1" s="33"/>
      <c r="AI1" s="33"/>
      <c r="AJ1" s="9"/>
      <c r="AK1" s="33"/>
      <c r="AL1" s="33"/>
      <c r="AM1" s="33"/>
      <c r="AN1" s="9" t="s">
        <v>108</v>
      </c>
    </row>
    <row r="2" spans="1:40" ht="19.5" customHeight="1">
      <c r="A2" s="35" t="s">
        <v>109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</row>
    <row r="3" spans="1:40" ht="19.5" customHeight="1">
      <c r="A3" s="282" t="s">
        <v>299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</row>
    <row r="4" spans="1:40" ht="18" customHeight="1" thickBo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4"/>
      <c r="AH4" s="134"/>
      <c r="AI4" s="134"/>
      <c r="AJ4" s="135"/>
      <c r="AK4" s="25"/>
      <c r="AL4" s="25"/>
      <c r="AM4" s="25"/>
      <c r="AN4" s="135" t="s">
        <v>300</v>
      </c>
    </row>
    <row r="5" spans="1:40" ht="10.5" customHeight="1">
      <c r="A5" s="283" t="s">
        <v>166</v>
      </c>
      <c r="B5" s="284"/>
      <c r="C5" s="134"/>
      <c r="D5" s="134"/>
      <c r="E5" s="136"/>
      <c r="F5" s="137"/>
      <c r="G5" s="138"/>
      <c r="H5" s="13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9"/>
      <c r="AK5" s="150"/>
      <c r="AL5" s="150"/>
      <c r="AM5" s="150"/>
      <c r="AN5" s="149"/>
    </row>
    <row r="6" spans="1:42" ht="15.75" customHeight="1">
      <c r="A6" s="285"/>
      <c r="B6" s="286"/>
      <c r="C6" s="289" t="s">
        <v>110</v>
      </c>
      <c r="D6" s="290"/>
      <c r="E6" s="289" t="s">
        <v>111</v>
      </c>
      <c r="F6" s="290"/>
      <c r="G6" s="289" t="s">
        <v>112</v>
      </c>
      <c r="H6" s="290"/>
      <c r="I6" s="267" t="s">
        <v>167</v>
      </c>
      <c r="J6" s="264"/>
      <c r="K6" s="276" t="s">
        <v>11</v>
      </c>
      <c r="L6" s="277"/>
      <c r="M6" s="276" t="s">
        <v>12</v>
      </c>
      <c r="N6" s="277"/>
      <c r="O6" s="267" t="s">
        <v>301</v>
      </c>
      <c r="P6" s="264"/>
      <c r="Q6" s="276" t="s">
        <v>28</v>
      </c>
      <c r="R6" s="277"/>
      <c r="S6" s="276" t="s">
        <v>0</v>
      </c>
      <c r="T6" s="277"/>
      <c r="U6" s="276" t="s">
        <v>1</v>
      </c>
      <c r="V6" s="277"/>
      <c r="W6" s="276" t="s">
        <v>2</v>
      </c>
      <c r="X6" s="277"/>
      <c r="Y6" s="267" t="s">
        <v>70</v>
      </c>
      <c r="Z6" s="264"/>
      <c r="AA6" s="267" t="s">
        <v>10</v>
      </c>
      <c r="AB6" s="264"/>
      <c r="AC6" s="267" t="s">
        <v>18</v>
      </c>
      <c r="AD6" s="281"/>
      <c r="AE6" s="263" t="s">
        <v>19</v>
      </c>
      <c r="AF6" s="264"/>
      <c r="AG6" s="267" t="s">
        <v>3</v>
      </c>
      <c r="AH6" s="268"/>
      <c r="AI6" s="267" t="s">
        <v>54</v>
      </c>
      <c r="AJ6" s="268"/>
      <c r="AK6" s="267" t="s">
        <v>29</v>
      </c>
      <c r="AL6" s="245"/>
      <c r="AM6" s="272" t="s">
        <v>40</v>
      </c>
      <c r="AN6" s="273"/>
      <c r="AO6" s="70"/>
      <c r="AP6" s="71"/>
    </row>
    <row r="7" spans="1:42" ht="15.75" customHeight="1">
      <c r="A7" s="285"/>
      <c r="B7" s="286"/>
      <c r="C7" s="291"/>
      <c r="D7" s="292"/>
      <c r="E7" s="291"/>
      <c r="F7" s="292"/>
      <c r="G7" s="291"/>
      <c r="H7" s="292"/>
      <c r="I7" s="269"/>
      <c r="J7" s="270"/>
      <c r="K7" s="278"/>
      <c r="L7" s="279"/>
      <c r="M7" s="278"/>
      <c r="N7" s="279"/>
      <c r="O7" s="269"/>
      <c r="P7" s="270"/>
      <c r="Q7" s="278"/>
      <c r="R7" s="279"/>
      <c r="S7" s="278"/>
      <c r="T7" s="279"/>
      <c r="U7" s="278"/>
      <c r="V7" s="279"/>
      <c r="W7" s="278"/>
      <c r="X7" s="279"/>
      <c r="Y7" s="269"/>
      <c r="Z7" s="270"/>
      <c r="AA7" s="280"/>
      <c r="AB7" s="266"/>
      <c r="AC7" s="269"/>
      <c r="AD7" s="271"/>
      <c r="AE7" s="265"/>
      <c r="AF7" s="266"/>
      <c r="AG7" s="269"/>
      <c r="AH7" s="270"/>
      <c r="AI7" s="269"/>
      <c r="AJ7" s="270"/>
      <c r="AK7" s="269"/>
      <c r="AL7" s="271"/>
      <c r="AM7" s="274"/>
      <c r="AN7" s="275"/>
      <c r="AO7" s="71"/>
      <c r="AP7" s="71"/>
    </row>
    <row r="8" spans="1:42" s="177" customFormat="1" ht="15.75" customHeight="1">
      <c r="A8" s="285"/>
      <c r="B8" s="286"/>
      <c r="C8" s="258" t="s">
        <v>288</v>
      </c>
      <c r="D8" s="256" t="s">
        <v>287</v>
      </c>
      <c r="E8" s="258" t="s">
        <v>288</v>
      </c>
      <c r="F8" s="256" t="s">
        <v>287</v>
      </c>
      <c r="G8" s="258" t="s">
        <v>288</v>
      </c>
      <c r="H8" s="256" t="s">
        <v>287</v>
      </c>
      <c r="I8" s="258" t="s">
        <v>288</v>
      </c>
      <c r="J8" s="256" t="s">
        <v>287</v>
      </c>
      <c r="K8" s="258" t="s">
        <v>288</v>
      </c>
      <c r="L8" s="256" t="s">
        <v>287</v>
      </c>
      <c r="M8" s="258" t="s">
        <v>288</v>
      </c>
      <c r="N8" s="256" t="s">
        <v>287</v>
      </c>
      <c r="O8" s="258" t="s">
        <v>288</v>
      </c>
      <c r="P8" s="256" t="s">
        <v>287</v>
      </c>
      <c r="Q8" s="258" t="s">
        <v>288</v>
      </c>
      <c r="R8" s="256" t="s">
        <v>287</v>
      </c>
      <c r="S8" s="258" t="s">
        <v>288</v>
      </c>
      <c r="T8" s="256" t="s">
        <v>287</v>
      </c>
      <c r="U8" s="258" t="s">
        <v>288</v>
      </c>
      <c r="V8" s="256" t="s">
        <v>287</v>
      </c>
      <c r="W8" s="258" t="s">
        <v>288</v>
      </c>
      <c r="X8" s="256" t="s">
        <v>287</v>
      </c>
      <c r="Y8" s="258" t="s">
        <v>288</v>
      </c>
      <c r="Z8" s="256" t="s">
        <v>287</v>
      </c>
      <c r="AA8" s="258" t="s">
        <v>288</v>
      </c>
      <c r="AB8" s="256" t="s">
        <v>287</v>
      </c>
      <c r="AC8" s="258" t="s">
        <v>288</v>
      </c>
      <c r="AD8" s="256" t="s">
        <v>287</v>
      </c>
      <c r="AE8" s="258" t="s">
        <v>288</v>
      </c>
      <c r="AF8" s="256" t="s">
        <v>287</v>
      </c>
      <c r="AG8" s="258" t="s">
        <v>288</v>
      </c>
      <c r="AH8" s="256" t="s">
        <v>287</v>
      </c>
      <c r="AI8" s="258" t="s">
        <v>288</v>
      </c>
      <c r="AJ8" s="256" t="s">
        <v>287</v>
      </c>
      <c r="AK8" s="258" t="s">
        <v>288</v>
      </c>
      <c r="AL8" s="256" t="s">
        <v>287</v>
      </c>
      <c r="AM8" s="258" t="s">
        <v>288</v>
      </c>
      <c r="AN8" s="260" t="s">
        <v>287</v>
      </c>
      <c r="AO8" s="176"/>
      <c r="AP8" s="176"/>
    </row>
    <row r="9" spans="1:42" s="177" customFormat="1" ht="15.75" customHeight="1">
      <c r="A9" s="287"/>
      <c r="B9" s="288"/>
      <c r="C9" s="259"/>
      <c r="D9" s="257"/>
      <c r="E9" s="259"/>
      <c r="F9" s="257"/>
      <c r="G9" s="259"/>
      <c r="H9" s="257"/>
      <c r="I9" s="259"/>
      <c r="J9" s="257"/>
      <c r="K9" s="259"/>
      <c r="L9" s="257"/>
      <c r="M9" s="259"/>
      <c r="N9" s="257"/>
      <c r="O9" s="259"/>
      <c r="P9" s="257"/>
      <c r="Q9" s="259"/>
      <c r="R9" s="257"/>
      <c r="S9" s="259"/>
      <c r="T9" s="257"/>
      <c r="U9" s="259"/>
      <c r="V9" s="257"/>
      <c r="W9" s="259"/>
      <c r="X9" s="257"/>
      <c r="Y9" s="259"/>
      <c r="Z9" s="257"/>
      <c r="AA9" s="259"/>
      <c r="AB9" s="257"/>
      <c r="AC9" s="259"/>
      <c r="AD9" s="257"/>
      <c r="AE9" s="259"/>
      <c r="AF9" s="257"/>
      <c r="AG9" s="259"/>
      <c r="AH9" s="257"/>
      <c r="AI9" s="259"/>
      <c r="AJ9" s="257"/>
      <c r="AK9" s="259"/>
      <c r="AL9" s="257"/>
      <c r="AM9" s="259"/>
      <c r="AN9" s="261"/>
      <c r="AO9" s="174"/>
      <c r="AP9" s="174"/>
    </row>
    <row r="10" spans="1:42" ht="30" customHeight="1">
      <c r="A10" s="139"/>
      <c r="B10" s="140"/>
      <c r="C10" s="139"/>
      <c r="D10" s="135"/>
      <c r="E10" s="139"/>
      <c r="F10" s="135"/>
      <c r="G10" s="139"/>
      <c r="H10" s="135"/>
      <c r="I10" s="139"/>
      <c r="J10" s="135"/>
      <c r="K10" s="139"/>
      <c r="L10" s="135"/>
      <c r="M10" s="139"/>
      <c r="N10" s="135"/>
      <c r="O10" s="139"/>
      <c r="P10" s="135"/>
      <c r="Q10" s="139"/>
      <c r="R10" s="135"/>
      <c r="S10" s="139"/>
      <c r="T10" s="135"/>
      <c r="U10" s="139"/>
      <c r="V10" s="135"/>
      <c r="W10" s="139"/>
      <c r="X10" s="135"/>
      <c r="Y10" s="139"/>
      <c r="Z10" s="135"/>
      <c r="AA10" s="135"/>
      <c r="AB10" s="135"/>
      <c r="AC10" s="139"/>
      <c r="AD10" s="135"/>
      <c r="AE10" s="135"/>
      <c r="AF10" s="135"/>
      <c r="AG10" s="141"/>
      <c r="AH10" s="135"/>
      <c r="AI10" s="141"/>
      <c r="AJ10" s="135"/>
      <c r="AK10" s="141"/>
      <c r="AL10" s="135"/>
      <c r="AM10" s="141"/>
      <c r="AN10" s="135"/>
      <c r="AO10" s="73"/>
      <c r="AP10" s="72"/>
    </row>
    <row r="11" spans="1:42" ht="30" customHeight="1">
      <c r="A11" s="208" t="s">
        <v>113</v>
      </c>
      <c r="B11" s="240"/>
      <c r="C11" s="24">
        <v>61710</v>
      </c>
      <c r="D11" s="24">
        <v>538709</v>
      </c>
      <c r="E11" s="24">
        <v>383</v>
      </c>
      <c r="F11" s="24">
        <v>4312</v>
      </c>
      <c r="G11" s="24">
        <v>61327</v>
      </c>
      <c r="H11" s="24">
        <v>534397</v>
      </c>
      <c r="I11" s="24">
        <v>33</v>
      </c>
      <c r="J11" s="24">
        <v>181</v>
      </c>
      <c r="K11" s="24">
        <v>6640</v>
      </c>
      <c r="L11" s="24">
        <v>41288</v>
      </c>
      <c r="M11" s="24">
        <v>7808</v>
      </c>
      <c r="N11" s="24">
        <v>108779</v>
      </c>
      <c r="O11" s="24">
        <v>28</v>
      </c>
      <c r="P11" s="24">
        <v>1719</v>
      </c>
      <c r="Q11" s="24">
        <v>600</v>
      </c>
      <c r="R11" s="24">
        <v>11164</v>
      </c>
      <c r="S11" s="24">
        <v>1416</v>
      </c>
      <c r="T11" s="24">
        <v>28526</v>
      </c>
      <c r="U11" s="24">
        <v>15737</v>
      </c>
      <c r="V11" s="24">
        <v>111918</v>
      </c>
      <c r="W11" s="24">
        <v>1093</v>
      </c>
      <c r="X11" s="24">
        <v>14512</v>
      </c>
      <c r="Y11" s="24">
        <v>3072</v>
      </c>
      <c r="Z11" s="24">
        <v>9989</v>
      </c>
      <c r="AA11" s="24">
        <v>2249</v>
      </c>
      <c r="AB11" s="24">
        <v>12465</v>
      </c>
      <c r="AC11" s="24">
        <v>7410</v>
      </c>
      <c r="AD11" s="24">
        <v>54781</v>
      </c>
      <c r="AE11" s="24">
        <v>5136</v>
      </c>
      <c r="AF11" s="24">
        <v>22589</v>
      </c>
      <c r="AG11" s="31">
        <v>1863</v>
      </c>
      <c r="AH11" s="31">
        <v>15607</v>
      </c>
      <c r="AI11" s="31">
        <v>3320</v>
      </c>
      <c r="AJ11" s="31">
        <v>59519</v>
      </c>
      <c r="AK11" s="31">
        <v>402</v>
      </c>
      <c r="AL11" s="31">
        <v>3503</v>
      </c>
      <c r="AM11" s="31">
        <v>4520</v>
      </c>
      <c r="AN11" s="31">
        <v>37857</v>
      </c>
      <c r="AO11" s="74"/>
      <c r="AP11" s="74"/>
    </row>
    <row r="12" spans="1:42" s="8" customFormat="1" ht="30" customHeight="1">
      <c r="A12" s="344" t="s">
        <v>185</v>
      </c>
      <c r="B12" s="345"/>
      <c r="C12" s="10">
        <v>59770</v>
      </c>
      <c r="D12" s="346">
        <v>541030</v>
      </c>
      <c r="E12" s="10">
        <v>413</v>
      </c>
      <c r="F12" s="10">
        <v>4505</v>
      </c>
      <c r="G12" s="10">
        <v>59357</v>
      </c>
      <c r="H12" s="346">
        <v>536525</v>
      </c>
      <c r="I12" s="10">
        <v>22</v>
      </c>
      <c r="J12" s="10">
        <v>147</v>
      </c>
      <c r="K12" s="10">
        <v>6182</v>
      </c>
      <c r="L12" s="10">
        <v>38635</v>
      </c>
      <c r="M12" s="10">
        <v>7157</v>
      </c>
      <c r="N12" s="346">
        <v>107073</v>
      </c>
      <c r="O12" s="10">
        <v>32</v>
      </c>
      <c r="P12" s="10">
        <v>1838</v>
      </c>
      <c r="Q12" s="10">
        <v>554</v>
      </c>
      <c r="R12" s="10">
        <v>11024</v>
      </c>
      <c r="S12" s="10">
        <v>1345</v>
      </c>
      <c r="T12" s="10">
        <v>28201</v>
      </c>
      <c r="U12" s="10">
        <v>15088</v>
      </c>
      <c r="V12" s="346">
        <v>111470</v>
      </c>
      <c r="W12" s="10">
        <v>998</v>
      </c>
      <c r="X12" s="10">
        <v>12827</v>
      </c>
      <c r="Y12" s="10">
        <v>2883</v>
      </c>
      <c r="Z12" s="10">
        <v>10046</v>
      </c>
      <c r="AA12" s="10">
        <v>2259</v>
      </c>
      <c r="AB12" s="10">
        <v>12459</v>
      </c>
      <c r="AC12" s="10">
        <v>7349</v>
      </c>
      <c r="AD12" s="10">
        <v>53486</v>
      </c>
      <c r="AE12" s="10">
        <v>5038</v>
      </c>
      <c r="AF12" s="10">
        <v>22196</v>
      </c>
      <c r="AG12" s="10">
        <v>1876</v>
      </c>
      <c r="AH12" s="10">
        <v>16965</v>
      </c>
      <c r="AI12" s="10">
        <v>3788</v>
      </c>
      <c r="AJ12" s="10">
        <v>64596</v>
      </c>
      <c r="AK12" s="10">
        <v>436</v>
      </c>
      <c r="AL12" s="10">
        <v>5461</v>
      </c>
      <c r="AM12" s="10">
        <v>4350</v>
      </c>
      <c r="AN12" s="10">
        <v>40101</v>
      </c>
      <c r="AO12" s="14"/>
      <c r="AP12" s="14"/>
    </row>
    <row r="13" spans="1:42" ht="30" customHeight="1">
      <c r="A13" s="262" t="s">
        <v>168</v>
      </c>
      <c r="B13" s="240"/>
      <c r="C13" s="347">
        <f>(+C12/C11-1)*100</f>
        <v>-3.143736833576405</v>
      </c>
      <c r="D13" s="347">
        <f aca="true" t="shared" si="0" ref="D13:AN13">(+D12/D11-1)*100</f>
        <v>0.43084485315820764</v>
      </c>
      <c r="E13" s="347">
        <f t="shared" si="0"/>
        <v>7.8328981723237545</v>
      </c>
      <c r="F13" s="347">
        <f t="shared" si="0"/>
        <v>4.475881261595549</v>
      </c>
      <c r="G13" s="347">
        <f t="shared" si="0"/>
        <v>-3.2122882254145835</v>
      </c>
      <c r="H13" s="347">
        <f t="shared" si="0"/>
        <v>0.3982058282512746</v>
      </c>
      <c r="I13" s="348">
        <f t="shared" si="0"/>
        <v>-33.333333333333336</v>
      </c>
      <c r="J13" s="347">
        <f t="shared" si="0"/>
        <v>-18.78453038674033</v>
      </c>
      <c r="K13" s="347">
        <f t="shared" si="0"/>
        <v>-6.897590361445783</v>
      </c>
      <c r="L13" s="347">
        <f t="shared" si="0"/>
        <v>-6.425595814764584</v>
      </c>
      <c r="M13" s="347">
        <f t="shared" si="0"/>
        <v>-8.337602459016392</v>
      </c>
      <c r="N13" s="347">
        <f t="shared" si="0"/>
        <v>-1.568317414206788</v>
      </c>
      <c r="O13" s="347">
        <f t="shared" si="0"/>
        <v>14.28571428571428</v>
      </c>
      <c r="P13" s="347">
        <f t="shared" si="0"/>
        <v>6.9226294357184415</v>
      </c>
      <c r="Q13" s="347">
        <f t="shared" si="0"/>
        <v>-7.666666666666666</v>
      </c>
      <c r="R13" s="347">
        <f t="shared" si="0"/>
        <v>-1.254030813328555</v>
      </c>
      <c r="S13" s="347">
        <f t="shared" si="0"/>
        <v>-5.014124293785316</v>
      </c>
      <c r="T13" s="347">
        <f t="shared" si="0"/>
        <v>-1.1393115052934166</v>
      </c>
      <c r="U13" s="347">
        <f t="shared" si="0"/>
        <v>-4.12403888924191</v>
      </c>
      <c r="V13" s="347">
        <f t="shared" si="0"/>
        <v>-0.40029307171322026</v>
      </c>
      <c r="W13" s="347">
        <f t="shared" si="0"/>
        <v>-8.691674290942364</v>
      </c>
      <c r="X13" s="347">
        <f t="shared" si="0"/>
        <v>-11.611080485115766</v>
      </c>
      <c r="Y13" s="347">
        <f t="shared" si="0"/>
        <v>-6.15234375</v>
      </c>
      <c r="Z13" s="347">
        <f t="shared" si="0"/>
        <v>0.570627690459502</v>
      </c>
      <c r="AA13" s="347">
        <f t="shared" si="0"/>
        <v>0.44464206313916677</v>
      </c>
      <c r="AB13" s="347">
        <f t="shared" si="0"/>
        <v>-0.048134777376651616</v>
      </c>
      <c r="AC13" s="347">
        <f t="shared" si="0"/>
        <v>-0.8232118758434548</v>
      </c>
      <c r="AD13" s="347">
        <f t="shared" si="0"/>
        <v>-2.363958306712177</v>
      </c>
      <c r="AE13" s="347">
        <f t="shared" si="0"/>
        <v>-1.908099688473519</v>
      </c>
      <c r="AF13" s="347">
        <f t="shared" si="0"/>
        <v>-1.7397848510336877</v>
      </c>
      <c r="AG13" s="347">
        <f t="shared" si="0"/>
        <v>0.6977992485238893</v>
      </c>
      <c r="AH13" s="347">
        <f t="shared" si="0"/>
        <v>8.701223809828917</v>
      </c>
      <c r="AI13" s="347">
        <f t="shared" si="0"/>
        <v>14.096385542168676</v>
      </c>
      <c r="AJ13" s="347">
        <f t="shared" si="0"/>
        <v>8.53004922797762</v>
      </c>
      <c r="AK13" s="347">
        <f t="shared" si="0"/>
        <v>8.457711442786064</v>
      </c>
      <c r="AL13" s="347">
        <f t="shared" si="0"/>
        <v>55.89494718812447</v>
      </c>
      <c r="AM13" s="347">
        <f t="shared" si="0"/>
        <v>-3.761061946902655</v>
      </c>
      <c r="AN13" s="347">
        <f t="shared" si="0"/>
        <v>5.927569537998267</v>
      </c>
      <c r="AO13" s="75"/>
      <c r="AP13" s="75"/>
    </row>
    <row r="14" spans="1:42" ht="30" customHeight="1">
      <c r="A14" s="143"/>
      <c r="B14" s="144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35"/>
      <c r="AH14" s="135"/>
      <c r="AI14" s="135"/>
      <c r="AJ14" s="135"/>
      <c r="AK14" s="135"/>
      <c r="AL14" s="135"/>
      <c r="AM14" s="135"/>
      <c r="AN14" s="135"/>
      <c r="AO14" s="72"/>
      <c r="AP14" s="72"/>
    </row>
    <row r="15" spans="1:42" s="8" customFormat="1" ht="30" customHeight="1">
      <c r="A15" s="255" t="s">
        <v>71</v>
      </c>
      <c r="B15" s="198"/>
      <c r="C15" s="10">
        <v>59770</v>
      </c>
      <c r="D15" s="346">
        <v>541030</v>
      </c>
      <c r="E15" s="10">
        <v>413</v>
      </c>
      <c r="F15" s="10">
        <v>4505</v>
      </c>
      <c r="G15" s="10">
        <v>59357</v>
      </c>
      <c r="H15" s="346">
        <v>536525</v>
      </c>
      <c r="I15" s="10">
        <v>22</v>
      </c>
      <c r="J15" s="10">
        <v>147</v>
      </c>
      <c r="K15" s="10">
        <v>6182</v>
      </c>
      <c r="L15" s="10">
        <v>38635</v>
      </c>
      <c r="M15" s="10">
        <v>7157</v>
      </c>
      <c r="N15" s="346">
        <v>107073</v>
      </c>
      <c r="O15" s="10">
        <v>32</v>
      </c>
      <c r="P15" s="10">
        <v>1838</v>
      </c>
      <c r="Q15" s="10">
        <v>554</v>
      </c>
      <c r="R15" s="10">
        <v>11024</v>
      </c>
      <c r="S15" s="10">
        <v>1345</v>
      </c>
      <c r="T15" s="10">
        <v>28201</v>
      </c>
      <c r="U15" s="10">
        <v>15088</v>
      </c>
      <c r="V15" s="346">
        <v>111470</v>
      </c>
      <c r="W15" s="10">
        <v>998</v>
      </c>
      <c r="X15" s="10">
        <v>12827</v>
      </c>
      <c r="Y15" s="10">
        <v>2883</v>
      </c>
      <c r="Z15" s="10">
        <v>10046</v>
      </c>
      <c r="AA15" s="10">
        <v>2259</v>
      </c>
      <c r="AB15" s="10">
        <v>12459</v>
      </c>
      <c r="AC15" s="10">
        <v>7349</v>
      </c>
      <c r="AD15" s="10">
        <v>53486</v>
      </c>
      <c r="AE15" s="10">
        <v>5038</v>
      </c>
      <c r="AF15" s="10">
        <v>22196</v>
      </c>
      <c r="AG15" s="10">
        <v>1876</v>
      </c>
      <c r="AH15" s="10">
        <v>16965</v>
      </c>
      <c r="AI15" s="10">
        <v>3788</v>
      </c>
      <c r="AJ15" s="10">
        <v>64596</v>
      </c>
      <c r="AK15" s="10">
        <v>436</v>
      </c>
      <c r="AL15" s="10">
        <v>5461</v>
      </c>
      <c r="AM15" s="10">
        <v>4350</v>
      </c>
      <c r="AN15" s="10">
        <v>40101</v>
      </c>
      <c r="AO15" s="10"/>
      <c r="AP15" s="10"/>
    </row>
    <row r="16" spans="1:230" s="11" customFormat="1" ht="30" customHeight="1">
      <c r="A16" s="255" t="s">
        <v>72</v>
      </c>
      <c r="B16" s="198"/>
      <c r="C16" s="10">
        <v>26268</v>
      </c>
      <c r="D16" s="346">
        <v>251418</v>
      </c>
      <c r="E16" s="10">
        <v>68</v>
      </c>
      <c r="F16" s="10">
        <v>505</v>
      </c>
      <c r="G16" s="10">
        <v>26200</v>
      </c>
      <c r="H16" s="346">
        <v>250913</v>
      </c>
      <c r="I16" s="10">
        <v>6</v>
      </c>
      <c r="J16" s="10">
        <v>39</v>
      </c>
      <c r="K16" s="10">
        <v>2327</v>
      </c>
      <c r="L16" s="10">
        <v>18396</v>
      </c>
      <c r="M16" s="10">
        <v>1911</v>
      </c>
      <c r="N16" s="10">
        <v>23591</v>
      </c>
      <c r="O16" s="10">
        <v>10</v>
      </c>
      <c r="P16" s="10">
        <v>608</v>
      </c>
      <c r="Q16" s="10">
        <v>374</v>
      </c>
      <c r="R16" s="10">
        <v>8729</v>
      </c>
      <c r="S16" s="10">
        <v>609</v>
      </c>
      <c r="T16" s="10">
        <v>14403</v>
      </c>
      <c r="U16" s="10">
        <v>6928</v>
      </c>
      <c r="V16" s="10">
        <v>56300</v>
      </c>
      <c r="W16" s="10">
        <v>572</v>
      </c>
      <c r="X16" s="10">
        <v>8702</v>
      </c>
      <c r="Y16" s="10">
        <v>1779</v>
      </c>
      <c r="Z16" s="10">
        <v>6521</v>
      </c>
      <c r="AA16" s="10">
        <v>1283</v>
      </c>
      <c r="AB16" s="10">
        <v>7151</v>
      </c>
      <c r="AC16" s="10">
        <v>3532</v>
      </c>
      <c r="AD16" s="10">
        <v>27239</v>
      </c>
      <c r="AE16" s="10">
        <v>2066</v>
      </c>
      <c r="AF16" s="10">
        <v>10157</v>
      </c>
      <c r="AG16" s="14">
        <v>954</v>
      </c>
      <c r="AH16" s="14">
        <v>9456</v>
      </c>
      <c r="AI16" s="14">
        <v>1687</v>
      </c>
      <c r="AJ16" s="14">
        <v>32004</v>
      </c>
      <c r="AK16" s="14">
        <v>114</v>
      </c>
      <c r="AL16" s="14">
        <v>1407</v>
      </c>
      <c r="AM16" s="14">
        <v>2048</v>
      </c>
      <c r="AN16" s="14">
        <v>26210</v>
      </c>
      <c r="AO16" s="14"/>
      <c r="AP16" s="14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</row>
    <row r="17" spans="1:230" s="8" customFormat="1" ht="30" customHeight="1">
      <c r="A17" s="255" t="s">
        <v>73</v>
      </c>
      <c r="B17" s="198"/>
      <c r="C17" s="10">
        <v>3324</v>
      </c>
      <c r="D17" s="10">
        <v>25160</v>
      </c>
      <c r="E17" s="10">
        <v>26</v>
      </c>
      <c r="F17" s="10">
        <v>403</v>
      </c>
      <c r="G17" s="10">
        <v>3298</v>
      </c>
      <c r="H17" s="10">
        <v>24757</v>
      </c>
      <c r="I17" s="10">
        <v>3</v>
      </c>
      <c r="J17" s="10">
        <v>22</v>
      </c>
      <c r="K17" s="10">
        <v>327</v>
      </c>
      <c r="L17" s="10">
        <v>1801</v>
      </c>
      <c r="M17" s="10">
        <v>311</v>
      </c>
      <c r="N17" s="10">
        <v>3952</v>
      </c>
      <c r="O17" s="10">
        <v>3</v>
      </c>
      <c r="P17" s="10">
        <v>276</v>
      </c>
      <c r="Q17" s="10">
        <v>17</v>
      </c>
      <c r="R17" s="10">
        <v>74</v>
      </c>
      <c r="S17" s="10">
        <v>73</v>
      </c>
      <c r="T17" s="10">
        <v>1211</v>
      </c>
      <c r="U17" s="10">
        <v>883</v>
      </c>
      <c r="V17" s="10">
        <v>4903</v>
      </c>
      <c r="W17" s="10">
        <v>59</v>
      </c>
      <c r="X17" s="10">
        <v>579</v>
      </c>
      <c r="Y17" s="10">
        <v>117</v>
      </c>
      <c r="Z17" s="10">
        <v>270</v>
      </c>
      <c r="AA17" s="10">
        <v>89</v>
      </c>
      <c r="AB17" s="10">
        <v>408</v>
      </c>
      <c r="AC17" s="10">
        <v>483</v>
      </c>
      <c r="AD17" s="10">
        <v>3178</v>
      </c>
      <c r="AE17" s="10">
        <v>317</v>
      </c>
      <c r="AF17" s="10">
        <v>1171</v>
      </c>
      <c r="AG17" s="14">
        <v>85</v>
      </c>
      <c r="AH17" s="14">
        <v>447</v>
      </c>
      <c r="AI17" s="14">
        <v>211</v>
      </c>
      <c r="AJ17" s="14">
        <v>3884</v>
      </c>
      <c r="AK17" s="14">
        <v>45</v>
      </c>
      <c r="AL17" s="14">
        <v>448</v>
      </c>
      <c r="AM17" s="14">
        <v>275</v>
      </c>
      <c r="AN17" s="14">
        <v>2133</v>
      </c>
      <c r="AO17" s="14"/>
      <c r="AP17" s="14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</row>
    <row r="18" spans="1:230" s="8" customFormat="1" ht="30" customHeight="1">
      <c r="A18" s="255" t="s">
        <v>74</v>
      </c>
      <c r="B18" s="198"/>
      <c r="C18" s="10">
        <v>5548</v>
      </c>
      <c r="D18" s="10">
        <v>50024</v>
      </c>
      <c r="E18" s="10">
        <v>22</v>
      </c>
      <c r="F18" s="10">
        <v>208</v>
      </c>
      <c r="G18" s="10">
        <v>5526</v>
      </c>
      <c r="H18" s="10">
        <v>49816</v>
      </c>
      <c r="I18" s="10">
        <v>1</v>
      </c>
      <c r="J18" s="10">
        <v>5</v>
      </c>
      <c r="K18" s="10">
        <v>585</v>
      </c>
      <c r="L18" s="10">
        <v>2915</v>
      </c>
      <c r="M18" s="10">
        <v>959</v>
      </c>
      <c r="N18" s="10">
        <v>15720</v>
      </c>
      <c r="O18" s="10">
        <v>7</v>
      </c>
      <c r="P18" s="10">
        <v>240</v>
      </c>
      <c r="Q18" s="10">
        <v>37</v>
      </c>
      <c r="R18" s="10">
        <v>412</v>
      </c>
      <c r="S18" s="10">
        <v>109</v>
      </c>
      <c r="T18" s="10">
        <v>1953</v>
      </c>
      <c r="U18" s="10">
        <v>1329</v>
      </c>
      <c r="V18" s="10">
        <v>8868</v>
      </c>
      <c r="W18" s="10">
        <v>72</v>
      </c>
      <c r="X18" s="10">
        <v>805</v>
      </c>
      <c r="Y18" s="10">
        <v>211</v>
      </c>
      <c r="Z18" s="10">
        <v>728</v>
      </c>
      <c r="AA18" s="10">
        <v>235</v>
      </c>
      <c r="AB18" s="10">
        <v>1605</v>
      </c>
      <c r="AC18" s="10">
        <v>655</v>
      </c>
      <c r="AD18" s="10">
        <v>4733</v>
      </c>
      <c r="AE18" s="10">
        <v>489</v>
      </c>
      <c r="AF18" s="10">
        <v>2148</v>
      </c>
      <c r="AG18" s="14">
        <v>163</v>
      </c>
      <c r="AH18" s="14">
        <v>1471</v>
      </c>
      <c r="AI18" s="14">
        <v>315</v>
      </c>
      <c r="AJ18" s="14">
        <v>5683</v>
      </c>
      <c r="AK18" s="14">
        <v>43</v>
      </c>
      <c r="AL18" s="14">
        <v>651</v>
      </c>
      <c r="AM18" s="14">
        <v>316</v>
      </c>
      <c r="AN18" s="14">
        <v>1879</v>
      </c>
      <c r="AO18" s="14"/>
      <c r="AP18" s="14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</row>
    <row r="19" spans="1:230" s="8" customFormat="1" ht="30" customHeight="1">
      <c r="A19" s="255" t="s">
        <v>75</v>
      </c>
      <c r="B19" s="198"/>
      <c r="C19" s="10">
        <v>1762</v>
      </c>
      <c r="D19" s="10">
        <v>9412</v>
      </c>
      <c r="E19" s="10">
        <v>27</v>
      </c>
      <c r="F19" s="10">
        <v>402</v>
      </c>
      <c r="G19" s="10">
        <v>1735</v>
      </c>
      <c r="H19" s="10">
        <v>9010</v>
      </c>
      <c r="I19" s="14" t="s">
        <v>95</v>
      </c>
      <c r="J19" s="14" t="s">
        <v>95</v>
      </c>
      <c r="K19" s="10">
        <v>139</v>
      </c>
      <c r="L19" s="10">
        <v>1043</v>
      </c>
      <c r="M19" s="10">
        <v>350</v>
      </c>
      <c r="N19" s="10">
        <v>1837</v>
      </c>
      <c r="O19" s="10">
        <v>2</v>
      </c>
      <c r="P19" s="10">
        <v>37</v>
      </c>
      <c r="Q19" s="10">
        <v>6</v>
      </c>
      <c r="R19" s="10">
        <v>26</v>
      </c>
      <c r="S19" s="10">
        <v>28</v>
      </c>
      <c r="T19" s="10">
        <v>335</v>
      </c>
      <c r="U19" s="10">
        <v>485</v>
      </c>
      <c r="V19" s="10">
        <v>1968</v>
      </c>
      <c r="W19" s="10">
        <v>20</v>
      </c>
      <c r="X19" s="10">
        <v>184</v>
      </c>
      <c r="Y19" s="10">
        <v>21</v>
      </c>
      <c r="Z19" s="10">
        <v>73</v>
      </c>
      <c r="AA19" s="10">
        <v>32</v>
      </c>
      <c r="AB19" s="10">
        <v>93</v>
      </c>
      <c r="AC19" s="10">
        <v>228</v>
      </c>
      <c r="AD19" s="10">
        <v>1011</v>
      </c>
      <c r="AE19" s="10">
        <v>130</v>
      </c>
      <c r="AF19" s="10">
        <v>357</v>
      </c>
      <c r="AG19" s="14">
        <v>16</v>
      </c>
      <c r="AH19" s="14">
        <v>287</v>
      </c>
      <c r="AI19" s="14">
        <v>76</v>
      </c>
      <c r="AJ19" s="14">
        <v>1071</v>
      </c>
      <c r="AK19" s="14">
        <v>21</v>
      </c>
      <c r="AL19" s="14">
        <v>213</v>
      </c>
      <c r="AM19" s="14">
        <v>181</v>
      </c>
      <c r="AN19" s="14">
        <v>475</v>
      </c>
      <c r="AO19" s="14"/>
      <c r="AP19" s="14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</row>
    <row r="20" spans="1:230" s="8" customFormat="1" ht="30" customHeight="1">
      <c r="A20" s="255" t="s">
        <v>76</v>
      </c>
      <c r="B20" s="198"/>
      <c r="C20" s="10">
        <v>1014</v>
      </c>
      <c r="D20" s="10">
        <v>5578</v>
      </c>
      <c r="E20" s="10">
        <v>15</v>
      </c>
      <c r="F20" s="10">
        <v>146</v>
      </c>
      <c r="G20" s="10">
        <v>999</v>
      </c>
      <c r="H20" s="10">
        <v>5432</v>
      </c>
      <c r="I20" s="14" t="s">
        <v>95</v>
      </c>
      <c r="J20" s="14" t="s">
        <v>95</v>
      </c>
      <c r="K20" s="10">
        <v>133</v>
      </c>
      <c r="L20" s="10">
        <v>767</v>
      </c>
      <c r="M20" s="10">
        <v>105</v>
      </c>
      <c r="N20" s="10">
        <v>1245</v>
      </c>
      <c r="O20" s="10">
        <v>3</v>
      </c>
      <c r="P20" s="10">
        <v>35</v>
      </c>
      <c r="Q20" s="10">
        <v>5</v>
      </c>
      <c r="R20" s="10">
        <v>13</v>
      </c>
      <c r="S20" s="10">
        <v>19</v>
      </c>
      <c r="T20" s="10">
        <v>160</v>
      </c>
      <c r="U20" s="10">
        <v>293</v>
      </c>
      <c r="V20" s="10">
        <v>1120</v>
      </c>
      <c r="W20" s="10">
        <v>14</v>
      </c>
      <c r="X20" s="10">
        <v>93</v>
      </c>
      <c r="Y20" s="10">
        <v>12</v>
      </c>
      <c r="Z20" s="10">
        <v>30</v>
      </c>
      <c r="AA20" s="10">
        <v>25</v>
      </c>
      <c r="AB20" s="10">
        <v>72</v>
      </c>
      <c r="AC20" s="10">
        <v>104</v>
      </c>
      <c r="AD20" s="10">
        <v>460</v>
      </c>
      <c r="AE20" s="10">
        <v>94</v>
      </c>
      <c r="AF20" s="10">
        <v>212</v>
      </c>
      <c r="AG20" s="14">
        <v>17</v>
      </c>
      <c r="AH20" s="14">
        <v>22</v>
      </c>
      <c r="AI20" s="14">
        <v>34</v>
      </c>
      <c r="AJ20" s="14">
        <v>612</v>
      </c>
      <c r="AK20" s="14">
        <v>23</v>
      </c>
      <c r="AL20" s="14">
        <v>224</v>
      </c>
      <c r="AM20" s="14">
        <v>118</v>
      </c>
      <c r="AN20" s="14">
        <v>367</v>
      </c>
      <c r="AO20" s="14"/>
      <c r="AP20" s="14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</row>
    <row r="21" spans="1:230" s="8" customFormat="1" ht="30" customHeight="1">
      <c r="A21" s="255" t="s">
        <v>77</v>
      </c>
      <c r="B21" s="198"/>
      <c r="C21" s="10">
        <v>3666</v>
      </c>
      <c r="D21" s="10">
        <v>29323</v>
      </c>
      <c r="E21" s="10">
        <v>18</v>
      </c>
      <c r="F21" s="10">
        <v>156</v>
      </c>
      <c r="G21" s="10">
        <v>3648</v>
      </c>
      <c r="H21" s="10">
        <v>29167</v>
      </c>
      <c r="I21" s="349">
        <v>1</v>
      </c>
      <c r="J21" s="349">
        <v>4</v>
      </c>
      <c r="K21" s="10">
        <v>315</v>
      </c>
      <c r="L21" s="10">
        <v>1481</v>
      </c>
      <c r="M21" s="10">
        <v>825</v>
      </c>
      <c r="N21" s="10">
        <v>9232</v>
      </c>
      <c r="O21" s="14" t="s">
        <v>95</v>
      </c>
      <c r="P21" s="14" t="s">
        <v>95</v>
      </c>
      <c r="Q21" s="10">
        <v>9</v>
      </c>
      <c r="R21" s="10">
        <v>138</v>
      </c>
      <c r="S21" s="10">
        <v>42</v>
      </c>
      <c r="T21" s="10">
        <v>807</v>
      </c>
      <c r="U21" s="10">
        <v>847</v>
      </c>
      <c r="V21" s="10">
        <v>4963</v>
      </c>
      <c r="W21" s="10">
        <v>40</v>
      </c>
      <c r="X21" s="10">
        <v>376</v>
      </c>
      <c r="Y21" s="10">
        <v>132</v>
      </c>
      <c r="Z21" s="10">
        <v>375</v>
      </c>
      <c r="AA21" s="10">
        <v>64</v>
      </c>
      <c r="AB21" s="10">
        <v>177</v>
      </c>
      <c r="AC21" s="10">
        <v>504</v>
      </c>
      <c r="AD21" s="10">
        <v>4452</v>
      </c>
      <c r="AE21" s="10">
        <v>327</v>
      </c>
      <c r="AF21" s="10">
        <v>1480</v>
      </c>
      <c r="AG21" s="14">
        <v>65</v>
      </c>
      <c r="AH21" s="14">
        <v>186</v>
      </c>
      <c r="AI21" s="14">
        <v>247</v>
      </c>
      <c r="AJ21" s="14">
        <v>3698</v>
      </c>
      <c r="AK21" s="14">
        <v>26</v>
      </c>
      <c r="AL21" s="14">
        <v>557</v>
      </c>
      <c r="AM21" s="14">
        <v>204</v>
      </c>
      <c r="AN21" s="14">
        <v>1241</v>
      </c>
      <c r="AO21" s="14"/>
      <c r="AP21" s="14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</row>
    <row r="22" spans="1:230" s="11" customFormat="1" ht="30" customHeight="1">
      <c r="A22" s="255" t="s">
        <v>78</v>
      </c>
      <c r="B22" s="198"/>
      <c r="C22" s="10">
        <v>1170</v>
      </c>
      <c r="D22" s="10">
        <v>8699</v>
      </c>
      <c r="E22" s="10">
        <v>15</v>
      </c>
      <c r="F22" s="10">
        <v>109</v>
      </c>
      <c r="G22" s="10">
        <v>1155</v>
      </c>
      <c r="H22" s="10">
        <v>8590</v>
      </c>
      <c r="I22" s="14" t="s">
        <v>95</v>
      </c>
      <c r="J22" s="14" t="s">
        <v>95</v>
      </c>
      <c r="K22" s="10">
        <v>127</v>
      </c>
      <c r="L22" s="10">
        <v>709</v>
      </c>
      <c r="M22" s="10">
        <v>129</v>
      </c>
      <c r="N22" s="10">
        <v>2393</v>
      </c>
      <c r="O22" s="14" t="s">
        <v>95</v>
      </c>
      <c r="P22" s="14" t="s">
        <v>95</v>
      </c>
      <c r="Q22" s="10">
        <v>4</v>
      </c>
      <c r="R22" s="10">
        <v>13</v>
      </c>
      <c r="S22" s="10">
        <v>30</v>
      </c>
      <c r="T22" s="10">
        <v>393</v>
      </c>
      <c r="U22" s="10">
        <v>284</v>
      </c>
      <c r="V22" s="10">
        <v>1589</v>
      </c>
      <c r="W22" s="10">
        <v>12</v>
      </c>
      <c r="X22" s="10">
        <v>186</v>
      </c>
      <c r="Y22" s="10">
        <v>33</v>
      </c>
      <c r="Z22" s="10">
        <v>110</v>
      </c>
      <c r="AA22" s="10">
        <v>25</v>
      </c>
      <c r="AB22" s="10">
        <v>96</v>
      </c>
      <c r="AC22" s="10">
        <v>139</v>
      </c>
      <c r="AD22" s="10">
        <v>686</v>
      </c>
      <c r="AE22" s="10">
        <v>117</v>
      </c>
      <c r="AF22" s="10">
        <v>416</v>
      </c>
      <c r="AG22" s="14">
        <v>36</v>
      </c>
      <c r="AH22" s="14">
        <v>202</v>
      </c>
      <c r="AI22" s="14">
        <v>95</v>
      </c>
      <c r="AJ22" s="14">
        <v>1041</v>
      </c>
      <c r="AK22" s="14">
        <v>17</v>
      </c>
      <c r="AL22" s="14">
        <v>253</v>
      </c>
      <c r="AM22" s="14">
        <v>107</v>
      </c>
      <c r="AN22" s="14">
        <v>503</v>
      </c>
      <c r="AO22" s="14"/>
      <c r="AP22" s="14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</row>
    <row r="23" spans="1:230" s="8" customFormat="1" ht="30" customHeight="1">
      <c r="A23" s="255" t="s">
        <v>114</v>
      </c>
      <c r="B23" s="198"/>
      <c r="C23" s="10">
        <v>1685</v>
      </c>
      <c r="D23" s="10">
        <v>13944</v>
      </c>
      <c r="E23" s="10">
        <v>8</v>
      </c>
      <c r="F23" s="10">
        <v>58</v>
      </c>
      <c r="G23" s="10">
        <v>1677</v>
      </c>
      <c r="H23" s="10">
        <v>13886</v>
      </c>
      <c r="I23" s="10">
        <v>1</v>
      </c>
      <c r="J23" s="10">
        <v>2</v>
      </c>
      <c r="K23" s="10">
        <v>180</v>
      </c>
      <c r="L23" s="10">
        <v>874</v>
      </c>
      <c r="M23" s="10">
        <v>491</v>
      </c>
      <c r="N23" s="10">
        <v>5254</v>
      </c>
      <c r="O23" s="14" t="s">
        <v>95</v>
      </c>
      <c r="P23" s="14" t="s">
        <v>95</v>
      </c>
      <c r="Q23" s="10">
        <v>5</v>
      </c>
      <c r="R23" s="10">
        <v>11</v>
      </c>
      <c r="S23" s="10">
        <v>35</v>
      </c>
      <c r="T23" s="10">
        <v>457</v>
      </c>
      <c r="U23" s="10">
        <v>378</v>
      </c>
      <c r="V23" s="10">
        <v>3036</v>
      </c>
      <c r="W23" s="10">
        <v>17</v>
      </c>
      <c r="X23" s="10">
        <v>175</v>
      </c>
      <c r="Y23" s="10">
        <v>40</v>
      </c>
      <c r="Z23" s="10">
        <v>93</v>
      </c>
      <c r="AA23" s="10">
        <v>40</v>
      </c>
      <c r="AB23" s="10">
        <v>388</v>
      </c>
      <c r="AC23" s="10">
        <v>126</v>
      </c>
      <c r="AD23" s="10">
        <v>943</v>
      </c>
      <c r="AE23" s="10">
        <v>146</v>
      </c>
      <c r="AF23" s="10">
        <v>640</v>
      </c>
      <c r="AG23" s="14">
        <v>44</v>
      </c>
      <c r="AH23" s="14">
        <v>232</v>
      </c>
      <c r="AI23" s="14">
        <v>85</v>
      </c>
      <c r="AJ23" s="14">
        <v>1189</v>
      </c>
      <c r="AK23" s="14">
        <v>8</v>
      </c>
      <c r="AL23" s="14">
        <v>78</v>
      </c>
      <c r="AM23" s="14">
        <v>81</v>
      </c>
      <c r="AN23" s="14">
        <v>514</v>
      </c>
      <c r="AO23" s="14"/>
      <c r="AP23" s="14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</row>
    <row r="24" spans="1:42" s="8" customFormat="1" ht="30" customHeight="1">
      <c r="A24" s="255" t="s">
        <v>17</v>
      </c>
      <c r="B24" s="198"/>
      <c r="C24" s="10">
        <v>4757</v>
      </c>
      <c r="D24" s="10">
        <v>54992</v>
      </c>
      <c r="E24" s="10">
        <v>75</v>
      </c>
      <c r="F24" s="10">
        <v>978</v>
      </c>
      <c r="G24" s="10">
        <v>4682</v>
      </c>
      <c r="H24" s="10">
        <v>54014</v>
      </c>
      <c r="I24" s="10">
        <v>4</v>
      </c>
      <c r="J24" s="10">
        <v>30</v>
      </c>
      <c r="K24" s="10">
        <v>626</v>
      </c>
      <c r="L24" s="10">
        <v>3328</v>
      </c>
      <c r="M24" s="10">
        <v>682</v>
      </c>
      <c r="N24" s="10">
        <v>20255</v>
      </c>
      <c r="O24" s="10">
        <v>3</v>
      </c>
      <c r="P24" s="10">
        <v>86</v>
      </c>
      <c r="Q24" s="10">
        <v>42</v>
      </c>
      <c r="R24" s="10">
        <v>988</v>
      </c>
      <c r="S24" s="10">
        <v>179</v>
      </c>
      <c r="T24" s="10">
        <v>5016</v>
      </c>
      <c r="U24" s="10">
        <v>1091</v>
      </c>
      <c r="V24" s="10">
        <v>9143</v>
      </c>
      <c r="W24" s="10">
        <v>63</v>
      </c>
      <c r="X24" s="10">
        <v>572</v>
      </c>
      <c r="Y24" s="10">
        <v>140</v>
      </c>
      <c r="Z24" s="10">
        <v>485</v>
      </c>
      <c r="AA24" s="10">
        <v>180</v>
      </c>
      <c r="AB24" s="10">
        <v>960</v>
      </c>
      <c r="AC24" s="10">
        <v>483</v>
      </c>
      <c r="AD24" s="10">
        <v>3368</v>
      </c>
      <c r="AE24" s="10">
        <v>362</v>
      </c>
      <c r="AF24" s="10">
        <v>1299</v>
      </c>
      <c r="AG24" s="14">
        <v>154</v>
      </c>
      <c r="AH24" s="14">
        <v>923</v>
      </c>
      <c r="AI24" s="14">
        <v>325</v>
      </c>
      <c r="AJ24" s="14">
        <v>3917</v>
      </c>
      <c r="AK24" s="14">
        <v>32</v>
      </c>
      <c r="AL24" s="14">
        <v>643</v>
      </c>
      <c r="AM24" s="14">
        <v>316</v>
      </c>
      <c r="AN24" s="14">
        <v>3001</v>
      </c>
      <c r="AO24" s="14"/>
      <c r="AP24" s="14"/>
    </row>
    <row r="25" spans="1:230" s="11" customFormat="1" ht="30" customHeight="1">
      <c r="A25" s="255" t="s">
        <v>41</v>
      </c>
      <c r="B25" s="198"/>
      <c r="C25" s="10">
        <v>2084</v>
      </c>
      <c r="D25" s="10">
        <v>21678</v>
      </c>
      <c r="E25" s="10">
        <v>19</v>
      </c>
      <c r="F25" s="10">
        <v>135</v>
      </c>
      <c r="G25" s="10">
        <v>2065</v>
      </c>
      <c r="H25" s="10">
        <v>21543</v>
      </c>
      <c r="I25" s="14" t="s">
        <v>95</v>
      </c>
      <c r="J25" s="14" t="s">
        <v>95</v>
      </c>
      <c r="K25" s="14">
        <v>267</v>
      </c>
      <c r="L25" s="14">
        <v>1179</v>
      </c>
      <c r="M25" s="14">
        <v>490</v>
      </c>
      <c r="N25" s="14">
        <v>9632</v>
      </c>
      <c r="O25" s="14">
        <v>2</v>
      </c>
      <c r="P25" s="14">
        <v>18</v>
      </c>
      <c r="Q25" s="14">
        <v>14</v>
      </c>
      <c r="R25" s="14">
        <v>245</v>
      </c>
      <c r="S25" s="14">
        <v>47</v>
      </c>
      <c r="T25" s="14">
        <v>899</v>
      </c>
      <c r="U25" s="14">
        <v>486</v>
      </c>
      <c r="V25" s="14">
        <v>3452</v>
      </c>
      <c r="W25" s="14">
        <v>17</v>
      </c>
      <c r="X25" s="14">
        <v>168</v>
      </c>
      <c r="Y25" s="14">
        <v>57</v>
      </c>
      <c r="Z25" s="14">
        <v>151</v>
      </c>
      <c r="AA25" s="14">
        <v>67</v>
      </c>
      <c r="AB25" s="14">
        <v>381</v>
      </c>
      <c r="AC25" s="14">
        <v>167</v>
      </c>
      <c r="AD25" s="14">
        <v>1141</v>
      </c>
      <c r="AE25" s="14">
        <v>137</v>
      </c>
      <c r="AF25" s="14">
        <v>618</v>
      </c>
      <c r="AG25" s="14">
        <v>79</v>
      </c>
      <c r="AH25" s="14">
        <v>981</v>
      </c>
      <c r="AI25" s="14">
        <v>116</v>
      </c>
      <c r="AJ25" s="14">
        <v>1807</v>
      </c>
      <c r="AK25" s="14">
        <v>15</v>
      </c>
      <c r="AL25" s="14">
        <v>230</v>
      </c>
      <c r="AM25" s="14">
        <v>104</v>
      </c>
      <c r="AN25" s="14">
        <v>641</v>
      </c>
      <c r="AO25" s="14"/>
      <c r="AP25" s="14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</row>
    <row r="26" spans="1:42" s="8" customFormat="1" ht="30" customHeight="1">
      <c r="A26" s="255" t="s">
        <v>97</v>
      </c>
      <c r="B26" s="198"/>
      <c r="C26" s="350">
        <v>2383</v>
      </c>
      <c r="D26" s="350">
        <v>24167</v>
      </c>
      <c r="E26" s="14">
        <v>3</v>
      </c>
      <c r="F26" s="14">
        <v>18</v>
      </c>
      <c r="G26" s="10">
        <v>2380</v>
      </c>
      <c r="H26" s="10">
        <v>24149</v>
      </c>
      <c r="I26" s="14" t="s">
        <v>95</v>
      </c>
      <c r="J26" s="14" t="s">
        <v>95</v>
      </c>
      <c r="K26" s="14">
        <v>231</v>
      </c>
      <c r="L26" s="14">
        <v>1544</v>
      </c>
      <c r="M26" s="14">
        <v>115</v>
      </c>
      <c r="N26" s="14">
        <v>1917</v>
      </c>
      <c r="O26" s="14" t="s">
        <v>95</v>
      </c>
      <c r="P26" s="14" t="s">
        <v>95</v>
      </c>
      <c r="Q26" s="14">
        <v>19</v>
      </c>
      <c r="R26" s="14">
        <v>337</v>
      </c>
      <c r="S26" s="14">
        <v>52</v>
      </c>
      <c r="T26" s="14">
        <v>1181</v>
      </c>
      <c r="U26" s="14">
        <v>685</v>
      </c>
      <c r="V26" s="14">
        <v>7582</v>
      </c>
      <c r="W26" s="14">
        <v>37</v>
      </c>
      <c r="X26" s="14">
        <v>374</v>
      </c>
      <c r="Y26" s="14">
        <v>209</v>
      </c>
      <c r="Z26" s="14">
        <v>773</v>
      </c>
      <c r="AA26" s="14">
        <v>85</v>
      </c>
      <c r="AB26" s="14">
        <v>471</v>
      </c>
      <c r="AC26" s="14">
        <v>322</v>
      </c>
      <c r="AD26" s="14">
        <v>3229</v>
      </c>
      <c r="AE26" s="14">
        <v>260</v>
      </c>
      <c r="AF26" s="14">
        <v>1723</v>
      </c>
      <c r="AG26" s="14">
        <v>69</v>
      </c>
      <c r="AH26" s="14">
        <v>1180</v>
      </c>
      <c r="AI26" s="14">
        <v>167</v>
      </c>
      <c r="AJ26" s="14">
        <v>2624</v>
      </c>
      <c r="AK26" s="14">
        <v>10</v>
      </c>
      <c r="AL26" s="14">
        <v>79</v>
      </c>
      <c r="AM26" s="14">
        <v>119</v>
      </c>
      <c r="AN26" s="14">
        <v>1135</v>
      </c>
      <c r="AO26" s="16"/>
      <c r="AP26" s="16"/>
    </row>
    <row r="27" spans="1:2" s="8" customFormat="1" ht="30" customHeight="1">
      <c r="A27" s="255"/>
      <c r="B27" s="198"/>
    </row>
    <row r="28" spans="1:230" s="40" customFormat="1" ht="30" customHeight="1">
      <c r="A28" s="255" t="s">
        <v>79</v>
      </c>
      <c r="B28" s="198"/>
      <c r="C28" s="10">
        <v>259</v>
      </c>
      <c r="D28" s="10">
        <v>3811</v>
      </c>
      <c r="E28" s="10">
        <v>3</v>
      </c>
      <c r="F28" s="10">
        <v>23</v>
      </c>
      <c r="G28" s="10">
        <v>256</v>
      </c>
      <c r="H28" s="10">
        <v>3788</v>
      </c>
      <c r="I28" s="10">
        <v>2</v>
      </c>
      <c r="J28" s="10">
        <v>13</v>
      </c>
      <c r="K28" s="10">
        <v>45</v>
      </c>
      <c r="L28" s="10">
        <v>249</v>
      </c>
      <c r="M28" s="10">
        <v>69</v>
      </c>
      <c r="N28" s="10">
        <v>2128</v>
      </c>
      <c r="O28" s="14" t="s">
        <v>95</v>
      </c>
      <c r="P28" s="14" t="s">
        <v>95</v>
      </c>
      <c r="Q28" s="14" t="s">
        <v>95</v>
      </c>
      <c r="R28" s="14" t="s">
        <v>95</v>
      </c>
      <c r="S28" s="10">
        <v>11</v>
      </c>
      <c r="T28" s="10">
        <v>214</v>
      </c>
      <c r="U28" s="10">
        <v>43</v>
      </c>
      <c r="V28" s="10">
        <v>751</v>
      </c>
      <c r="W28" s="10">
        <v>4</v>
      </c>
      <c r="X28" s="10">
        <v>14</v>
      </c>
      <c r="Y28" s="10">
        <v>6</v>
      </c>
      <c r="Z28" s="10">
        <v>31</v>
      </c>
      <c r="AA28" s="10">
        <v>5</v>
      </c>
      <c r="AB28" s="10">
        <v>62</v>
      </c>
      <c r="AC28" s="10">
        <v>13</v>
      </c>
      <c r="AD28" s="10">
        <v>86</v>
      </c>
      <c r="AE28" s="10">
        <v>17</v>
      </c>
      <c r="AF28" s="10">
        <v>51</v>
      </c>
      <c r="AG28" s="10">
        <v>13</v>
      </c>
      <c r="AH28" s="10">
        <v>19</v>
      </c>
      <c r="AI28" s="10">
        <v>15</v>
      </c>
      <c r="AJ28" s="10">
        <v>102</v>
      </c>
      <c r="AK28" s="10">
        <v>1</v>
      </c>
      <c r="AL28" s="10">
        <v>5</v>
      </c>
      <c r="AM28" s="10">
        <v>12</v>
      </c>
      <c r="AN28" s="10">
        <v>63</v>
      </c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</row>
    <row r="29" spans="1:50" ht="30" customHeight="1">
      <c r="A29" s="134"/>
      <c r="B29" s="30" t="s">
        <v>44</v>
      </c>
      <c r="C29" s="24">
        <v>259</v>
      </c>
      <c r="D29" s="24">
        <v>3811</v>
      </c>
      <c r="E29" s="24">
        <v>3</v>
      </c>
      <c r="F29" s="24">
        <v>23</v>
      </c>
      <c r="G29" s="24">
        <v>256</v>
      </c>
      <c r="H29" s="24">
        <v>3788</v>
      </c>
      <c r="I29" s="24">
        <v>2</v>
      </c>
      <c r="J29" s="24">
        <v>13</v>
      </c>
      <c r="K29" s="24">
        <v>45</v>
      </c>
      <c r="L29" s="24">
        <v>249</v>
      </c>
      <c r="M29" s="24">
        <v>69</v>
      </c>
      <c r="N29" s="24">
        <v>2128</v>
      </c>
      <c r="O29" s="31" t="s">
        <v>95</v>
      </c>
      <c r="P29" s="31" t="s">
        <v>95</v>
      </c>
      <c r="Q29" s="31" t="s">
        <v>95</v>
      </c>
      <c r="R29" s="31" t="s">
        <v>95</v>
      </c>
      <c r="S29" s="24">
        <v>11</v>
      </c>
      <c r="T29" s="24">
        <v>214</v>
      </c>
      <c r="U29" s="24">
        <v>43</v>
      </c>
      <c r="V29" s="24">
        <v>751</v>
      </c>
      <c r="W29" s="24">
        <v>4</v>
      </c>
      <c r="X29" s="24">
        <v>14</v>
      </c>
      <c r="Y29" s="24">
        <v>6</v>
      </c>
      <c r="Z29" s="24">
        <v>31</v>
      </c>
      <c r="AA29" s="24">
        <v>5</v>
      </c>
      <c r="AB29" s="24">
        <v>62</v>
      </c>
      <c r="AC29" s="24">
        <v>13</v>
      </c>
      <c r="AD29" s="24">
        <v>86</v>
      </c>
      <c r="AE29" s="24">
        <v>17</v>
      </c>
      <c r="AF29" s="24">
        <v>51</v>
      </c>
      <c r="AG29" s="24">
        <v>13</v>
      </c>
      <c r="AH29" s="24">
        <v>19</v>
      </c>
      <c r="AI29" s="24">
        <v>15</v>
      </c>
      <c r="AJ29" s="24">
        <v>102</v>
      </c>
      <c r="AK29" s="24">
        <v>1</v>
      </c>
      <c r="AL29" s="24">
        <v>5</v>
      </c>
      <c r="AM29" s="24">
        <v>12</v>
      </c>
      <c r="AN29" s="24">
        <v>63</v>
      </c>
      <c r="AO29" s="10"/>
      <c r="AP29" s="10"/>
      <c r="AQ29" s="8"/>
      <c r="AR29" s="8"/>
      <c r="AS29" s="8"/>
      <c r="AT29" s="8"/>
      <c r="AU29" s="8"/>
      <c r="AV29" s="8"/>
      <c r="AW29" s="8"/>
      <c r="AX29" s="8"/>
    </row>
    <row r="30" spans="1:2" s="8" customFormat="1" ht="30" customHeight="1">
      <c r="A30" s="255"/>
      <c r="B30" s="198"/>
    </row>
    <row r="31" spans="1:40" ht="30" customHeight="1">
      <c r="A31" s="255" t="s">
        <v>45</v>
      </c>
      <c r="B31" s="198"/>
      <c r="C31" s="351">
        <f>SUM(C32:C33)</f>
        <v>1935</v>
      </c>
      <c r="D31" s="351">
        <f aca="true" t="shared" si="1" ref="D31:AN31">SUM(D32:D33)</f>
        <v>16411</v>
      </c>
      <c r="E31" s="351">
        <f t="shared" si="1"/>
        <v>13</v>
      </c>
      <c r="F31" s="351">
        <f t="shared" si="1"/>
        <v>140</v>
      </c>
      <c r="G31" s="351">
        <f t="shared" si="1"/>
        <v>1922</v>
      </c>
      <c r="H31" s="351">
        <f t="shared" si="1"/>
        <v>16271</v>
      </c>
      <c r="I31" s="53" t="s">
        <v>95</v>
      </c>
      <c r="J31" s="53" t="s">
        <v>95</v>
      </c>
      <c r="K31" s="351">
        <f t="shared" si="1"/>
        <v>330</v>
      </c>
      <c r="L31" s="351">
        <f t="shared" si="1"/>
        <v>1422</v>
      </c>
      <c r="M31" s="351">
        <f t="shared" si="1"/>
        <v>224</v>
      </c>
      <c r="N31" s="351">
        <f t="shared" si="1"/>
        <v>3251</v>
      </c>
      <c r="O31" s="53" t="s">
        <v>95</v>
      </c>
      <c r="P31" s="53" t="s">
        <v>95</v>
      </c>
      <c r="Q31" s="351">
        <f t="shared" si="1"/>
        <v>11</v>
      </c>
      <c r="R31" s="351">
        <f t="shared" si="1"/>
        <v>16</v>
      </c>
      <c r="S31" s="351">
        <f t="shared" si="1"/>
        <v>34</v>
      </c>
      <c r="T31" s="351">
        <f t="shared" si="1"/>
        <v>310</v>
      </c>
      <c r="U31" s="351">
        <f t="shared" si="1"/>
        <v>386</v>
      </c>
      <c r="V31" s="351">
        <f t="shared" si="1"/>
        <v>3158</v>
      </c>
      <c r="W31" s="351">
        <f t="shared" si="1"/>
        <v>23</v>
      </c>
      <c r="X31" s="351">
        <f t="shared" si="1"/>
        <v>201</v>
      </c>
      <c r="Y31" s="351">
        <f t="shared" si="1"/>
        <v>60</v>
      </c>
      <c r="Z31" s="351">
        <f t="shared" si="1"/>
        <v>214</v>
      </c>
      <c r="AA31" s="351">
        <f t="shared" si="1"/>
        <v>52</v>
      </c>
      <c r="AB31" s="351">
        <f t="shared" si="1"/>
        <v>212</v>
      </c>
      <c r="AC31" s="351">
        <f t="shared" si="1"/>
        <v>191</v>
      </c>
      <c r="AD31" s="351">
        <f t="shared" si="1"/>
        <v>1069</v>
      </c>
      <c r="AE31" s="351">
        <f t="shared" si="1"/>
        <v>210</v>
      </c>
      <c r="AF31" s="351">
        <f t="shared" si="1"/>
        <v>896</v>
      </c>
      <c r="AG31" s="351">
        <f t="shared" si="1"/>
        <v>100</v>
      </c>
      <c r="AH31" s="351">
        <f t="shared" si="1"/>
        <v>1292</v>
      </c>
      <c r="AI31" s="351">
        <f t="shared" si="1"/>
        <v>179</v>
      </c>
      <c r="AJ31" s="351">
        <f t="shared" si="1"/>
        <v>3577</v>
      </c>
      <c r="AK31" s="351">
        <f t="shared" si="1"/>
        <v>14</v>
      </c>
      <c r="AL31" s="351">
        <f t="shared" si="1"/>
        <v>200</v>
      </c>
      <c r="AM31" s="351">
        <f t="shared" si="1"/>
        <v>108</v>
      </c>
      <c r="AN31" s="351">
        <f t="shared" si="1"/>
        <v>453</v>
      </c>
    </row>
    <row r="32" spans="1:50" ht="30" customHeight="1">
      <c r="A32" s="15"/>
      <c r="B32" s="30" t="s">
        <v>46</v>
      </c>
      <c r="C32" s="352">
        <v>1065</v>
      </c>
      <c r="D32" s="352">
        <v>9511</v>
      </c>
      <c r="E32" s="31">
        <v>8</v>
      </c>
      <c r="F32" s="31">
        <v>85</v>
      </c>
      <c r="G32" s="24">
        <v>1057</v>
      </c>
      <c r="H32" s="24">
        <v>9426</v>
      </c>
      <c r="I32" s="55" t="s">
        <v>95</v>
      </c>
      <c r="J32" s="55" t="s">
        <v>95</v>
      </c>
      <c r="K32" s="31">
        <v>168</v>
      </c>
      <c r="L32" s="31">
        <v>876</v>
      </c>
      <c r="M32" s="31">
        <v>134</v>
      </c>
      <c r="N32" s="31">
        <v>2697</v>
      </c>
      <c r="O32" s="55" t="s">
        <v>95</v>
      </c>
      <c r="P32" s="55" t="s">
        <v>95</v>
      </c>
      <c r="Q32" s="31">
        <v>6</v>
      </c>
      <c r="R32" s="31">
        <v>10</v>
      </c>
      <c r="S32" s="31">
        <v>14</v>
      </c>
      <c r="T32" s="31">
        <v>151</v>
      </c>
      <c r="U32" s="31">
        <v>226</v>
      </c>
      <c r="V32" s="31">
        <v>2145</v>
      </c>
      <c r="W32" s="31">
        <v>9</v>
      </c>
      <c r="X32" s="31">
        <v>115</v>
      </c>
      <c r="Y32" s="31">
        <v>37</v>
      </c>
      <c r="Z32" s="31">
        <v>161</v>
      </c>
      <c r="AA32" s="31">
        <v>22</v>
      </c>
      <c r="AB32" s="31">
        <v>81</v>
      </c>
      <c r="AC32" s="31">
        <v>98</v>
      </c>
      <c r="AD32" s="31">
        <v>639</v>
      </c>
      <c r="AE32" s="31">
        <v>107</v>
      </c>
      <c r="AF32" s="31">
        <v>528</v>
      </c>
      <c r="AG32" s="31">
        <v>51</v>
      </c>
      <c r="AH32" s="31">
        <v>463</v>
      </c>
      <c r="AI32" s="31">
        <v>101</v>
      </c>
      <c r="AJ32" s="31">
        <v>1067</v>
      </c>
      <c r="AK32" s="31">
        <v>8</v>
      </c>
      <c r="AL32" s="31">
        <v>171</v>
      </c>
      <c r="AM32" s="31">
        <v>76</v>
      </c>
      <c r="AN32" s="31">
        <v>322</v>
      </c>
      <c r="AO32" s="74"/>
      <c r="AP32" s="74"/>
      <c r="AQ32" s="20"/>
      <c r="AR32" s="20"/>
      <c r="AS32" s="20"/>
      <c r="AT32" s="20"/>
      <c r="AU32" s="20"/>
      <c r="AV32" s="20"/>
      <c r="AW32" s="20"/>
      <c r="AX32" s="20"/>
    </row>
    <row r="33" spans="1:50" s="8" customFormat="1" ht="30" customHeight="1">
      <c r="A33" s="32"/>
      <c r="B33" s="30" t="s">
        <v>47</v>
      </c>
      <c r="C33" s="352">
        <v>870</v>
      </c>
      <c r="D33" s="352">
        <v>6900</v>
      </c>
      <c r="E33" s="31">
        <v>5</v>
      </c>
      <c r="F33" s="31">
        <v>55</v>
      </c>
      <c r="G33" s="24">
        <v>865</v>
      </c>
      <c r="H33" s="24">
        <v>6845</v>
      </c>
      <c r="I33" s="31" t="s">
        <v>95</v>
      </c>
      <c r="J33" s="31" t="s">
        <v>95</v>
      </c>
      <c r="K33" s="31">
        <v>162</v>
      </c>
      <c r="L33" s="31">
        <v>546</v>
      </c>
      <c r="M33" s="31">
        <v>90</v>
      </c>
      <c r="N33" s="31">
        <v>554</v>
      </c>
      <c r="O33" s="31" t="s">
        <v>95</v>
      </c>
      <c r="P33" s="31" t="s">
        <v>95</v>
      </c>
      <c r="Q33" s="31">
        <v>5</v>
      </c>
      <c r="R33" s="31">
        <v>6</v>
      </c>
      <c r="S33" s="31">
        <v>20</v>
      </c>
      <c r="T33" s="31">
        <v>159</v>
      </c>
      <c r="U33" s="31">
        <v>160</v>
      </c>
      <c r="V33" s="31">
        <v>1013</v>
      </c>
      <c r="W33" s="31">
        <v>14</v>
      </c>
      <c r="X33" s="31">
        <v>86</v>
      </c>
      <c r="Y33" s="31">
        <v>23</v>
      </c>
      <c r="Z33" s="31">
        <v>53</v>
      </c>
      <c r="AA33" s="31">
        <v>30</v>
      </c>
      <c r="AB33" s="31">
        <v>131</v>
      </c>
      <c r="AC33" s="31">
        <v>93</v>
      </c>
      <c r="AD33" s="31">
        <v>430</v>
      </c>
      <c r="AE33" s="31">
        <v>103</v>
      </c>
      <c r="AF33" s="31">
        <v>368</v>
      </c>
      <c r="AG33" s="31">
        <v>49</v>
      </c>
      <c r="AH33" s="31">
        <v>829</v>
      </c>
      <c r="AI33" s="31">
        <v>78</v>
      </c>
      <c r="AJ33" s="31">
        <v>2510</v>
      </c>
      <c r="AK33" s="31">
        <v>6</v>
      </c>
      <c r="AL33" s="31">
        <v>29</v>
      </c>
      <c r="AM33" s="31">
        <v>32</v>
      </c>
      <c r="AN33" s="31">
        <v>131</v>
      </c>
      <c r="AO33" s="16"/>
      <c r="AP33" s="16"/>
      <c r="AQ33" s="27"/>
      <c r="AR33" s="27"/>
      <c r="AS33" s="27"/>
      <c r="AT33" s="27"/>
      <c r="AU33" s="27"/>
      <c r="AV33" s="27"/>
      <c r="AW33" s="27"/>
      <c r="AX33" s="27"/>
    </row>
    <row r="34" spans="1:230" s="40" customFormat="1" ht="30" customHeight="1">
      <c r="A34" s="15"/>
      <c r="B34" s="30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Q34" s="8"/>
      <c r="AR34" s="8"/>
      <c r="AS34" s="8"/>
      <c r="AT34" s="8"/>
      <c r="AU34" s="8"/>
      <c r="AV34" s="8"/>
      <c r="AW34" s="8"/>
      <c r="AX34" s="8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</row>
    <row r="35" spans="1:40" ht="30" customHeight="1">
      <c r="A35" s="255" t="s">
        <v>48</v>
      </c>
      <c r="B35" s="198"/>
      <c r="C35" s="351">
        <f aca="true" t="shared" si="2" ref="C35:AN35">SUM(C36:C37)</f>
        <v>1508</v>
      </c>
      <c r="D35" s="351">
        <f t="shared" si="2"/>
        <v>12470</v>
      </c>
      <c r="E35" s="351">
        <f t="shared" si="2"/>
        <v>44</v>
      </c>
      <c r="F35" s="351">
        <f t="shared" si="2"/>
        <v>552</v>
      </c>
      <c r="G35" s="351">
        <f t="shared" si="2"/>
        <v>1464</v>
      </c>
      <c r="H35" s="351">
        <f t="shared" si="2"/>
        <v>11918</v>
      </c>
      <c r="I35" s="351">
        <f t="shared" si="2"/>
        <v>1</v>
      </c>
      <c r="J35" s="351">
        <f t="shared" si="2"/>
        <v>11</v>
      </c>
      <c r="K35" s="351">
        <f t="shared" si="2"/>
        <v>251</v>
      </c>
      <c r="L35" s="351">
        <f t="shared" si="2"/>
        <v>1574</v>
      </c>
      <c r="M35" s="351">
        <f t="shared" si="2"/>
        <v>209</v>
      </c>
      <c r="N35" s="351">
        <f t="shared" si="2"/>
        <v>3749</v>
      </c>
      <c r="O35" s="351">
        <f t="shared" si="2"/>
        <v>2</v>
      </c>
      <c r="P35" s="351">
        <f t="shared" si="2"/>
        <v>538</v>
      </c>
      <c r="Q35" s="351">
        <f t="shared" si="2"/>
        <v>4</v>
      </c>
      <c r="R35" s="351">
        <f t="shared" si="2"/>
        <v>2</v>
      </c>
      <c r="S35" s="351">
        <f t="shared" si="2"/>
        <v>27</v>
      </c>
      <c r="T35" s="351">
        <f t="shared" si="2"/>
        <v>350</v>
      </c>
      <c r="U35" s="351">
        <f t="shared" si="2"/>
        <v>339</v>
      </c>
      <c r="V35" s="351">
        <f t="shared" si="2"/>
        <v>1823</v>
      </c>
      <c r="W35" s="351">
        <f t="shared" si="2"/>
        <v>16</v>
      </c>
      <c r="X35" s="351">
        <f t="shared" si="2"/>
        <v>102</v>
      </c>
      <c r="Y35" s="351">
        <f t="shared" si="2"/>
        <v>15</v>
      </c>
      <c r="Z35" s="351">
        <f t="shared" si="2"/>
        <v>54</v>
      </c>
      <c r="AA35" s="351">
        <f t="shared" si="2"/>
        <v>23</v>
      </c>
      <c r="AB35" s="351">
        <f t="shared" si="2"/>
        <v>72</v>
      </c>
      <c r="AC35" s="351">
        <f t="shared" si="2"/>
        <v>167</v>
      </c>
      <c r="AD35" s="351">
        <f t="shared" si="2"/>
        <v>845</v>
      </c>
      <c r="AE35" s="351">
        <f t="shared" si="2"/>
        <v>143</v>
      </c>
      <c r="AF35" s="351">
        <f t="shared" si="2"/>
        <v>451</v>
      </c>
      <c r="AG35" s="351">
        <f t="shared" si="2"/>
        <v>30</v>
      </c>
      <c r="AH35" s="351">
        <f t="shared" si="2"/>
        <v>109</v>
      </c>
      <c r="AI35" s="351">
        <f t="shared" si="2"/>
        <v>82</v>
      </c>
      <c r="AJ35" s="351">
        <f t="shared" si="2"/>
        <v>1240</v>
      </c>
      <c r="AK35" s="351">
        <f t="shared" si="2"/>
        <v>34</v>
      </c>
      <c r="AL35" s="351">
        <f t="shared" si="2"/>
        <v>234</v>
      </c>
      <c r="AM35" s="351">
        <f t="shared" si="2"/>
        <v>121</v>
      </c>
      <c r="AN35" s="351">
        <f t="shared" si="2"/>
        <v>764</v>
      </c>
    </row>
    <row r="36" spans="1:42" ht="30" customHeight="1">
      <c r="A36" s="15"/>
      <c r="B36" s="30" t="s">
        <v>49</v>
      </c>
      <c r="C36" s="24">
        <v>1014</v>
      </c>
      <c r="D36" s="24">
        <v>8383</v>
      </c>
      <c r="E36" s="24">
        <v>30</v>
      </c>
      <c r="F36" s="24">
        <v>406</v>
      </c>
      <c r="G36" s="24">
        <v>984</v>
      </c>
      <c r="H36" s="24">
        <v>7977</v>
      </c>
      <c r="I36" s="31" t="s">
        <v>95</v>
      </c>
      <c r="J36" s="31" t="s">
        <v>95</v>
      </c>
      <c r="K36" s="24">
        <v>180</v>
      </c>
      <c r="L36" s="24">
        <v>1109</v>
      </c>
      <c r="M36" s="24">
        <v>118</v>
      </c>
      <c r="N36" s="24">
        <v>2278</v>
      </c>
      <c r="O36" s="31">
        <v>2</v>
      </c>
      <c r="P36" s="31">
        <v>538</v>
      </c>
      <c r="Q36" s="24">
        <v>3</v>
      </c>
      <c r="R36" s="24">
        <v>2</v>
      </c>
      <c r="S36" s="24">
        <v>21</v>
      </c>
      <c r="T36" s="24">
        <v>251</v>
      </c>
      <c r="U36" s="24">
        <v>234</v>
      </c>
      <c r="V36" s="24">
        <v>1130</v>
      </c>
      <c r="W36" s="24">
        <v>10</v>
      </c>
      <c r="X36" s="24">
        <v>81</v>
      </c>
      <c r="Y36" s="24">
        <v>11</v>
      </c>
      <c r="Z36" s="24">
        <v>37</v>
      </c>
      <c r="AA36" s="24">
        <v>19</v>
      </c>
      <c r="AB36" s="24">
        <v>64</v>
      </c>
      <c r="AC36" s="24">
        <v>124</v>
      </c>
      <c r="AD36" s="24">
        <v>609</v>
      </c>
      <c r="AE36" s="24">
        <v>95</v>
      </c>
      <c r="AF36" s="24">
        <v>266</v>
      </c>
      <c r="AG36" s="24">
        <v>24</v>
      </c>
      <c r="AH36" s="24">
        <v>99</v>
      </c>
      <c r="AI36" s="24">
        <v>53</v>
      </c>
      <c r="AJ36" s="24">
        <v>709</v>
      </c>
      <c r="AK36" s="24">
        <v>27</v>
      </c>
      <c r="AL36" s="24">
        <v>180</v>
      </c>
      <c r="AM36" s="24">
        <v>63</v>
      </c>
      <c r="AN36" s="24">
        <v>624</v>
      </c>
      <c r="AO36" s="10"/>
      <c r="AP36" s="10"/>
    </row>
    <row r="37" spans="1:50" ht="30" customHeight="1">
      <c r="A37" s="32"/>
      <c r="B37" s="17" t="s">
        <v>42</v>
      </c>
      <c r="C37" s="352">
        <v>494</v>
      </c>
      <c r="D37" s="352">
        <v>4087</v>
      </c>
      <c r="E37" s="31">
        <v>14</v>
      </c>
      <c r="F37" s="31">
        <v>146</v>
      </c>
      <c r="G37" s="24">
        <v>480</v>
      </c>
      <c r="H37" s="24">
        <v>3941</v>
      </c>
      <c r="I37" s="55">
        <v>1</v>
      </c>
      <c r="J37" s="55">
        <v>11</v>
      </c>
      <c r="K37" s="31">
        <v>71</v>
      </c>
      <c r="L37" s="31">
        <v>465</v>
      </c>
      <c r="M37" s="31">
        <v>91</v>
      </c>
      <c r="N37" s="31">
        <v>1471</v>
      </c>
      <c r="O37" s="31" t="s">
        <v>95</v>
      </c>
      <c r="P37" s="31" t="s">
        <v>95</v>
      </c>
      <c r="Q37" s="31">
        <v>1</v>
      </c>
      <c r="R37" s="31" t="s">
        <v>95</v>
      </c>
      <c r="S37" s="31">
        <v>6</v>
      </c>
      <c r="T37" s="31">
        <v>99</v>
      </c>
      <c r="U37" s="31">
        <v>105</v>
      </c>
      <c r="V37" s="31">
        <v>693</v>
      </c>
      <c r="W37" s="31">
        <v>6</v>
      </c>
      <c r="X37" s="31">
        <v>21</v>
      </c>
      <c r="Y37" s="31">
        <v>4</v>
      </c>
      <c r="Z37" s="31">
        <v>17</v>
      </c>
      <c r="AA37" s="31">
        <v>4</v>
      </c>
      <c r="AB37" s="31">
        <v>8</v>
      </c>
      <c r="AC37" s="31">
        <v>43</v>
      </c>
      <c r="AD37" s="31">
        <v>236</v>
      </c>
      <c r="AE37" s="31">
        <v>48</v>
      </c>
      <c r="AF37" s="31">
        <v>185</v>
      </c>
      <c r="AG37" s="31">
        <v>6</v>
      </c>
      <c r="AH37" s="31">
        <v>10</v>
      </c>
      <c r="AI37" s="31">
        <v>29</v>
      </c>
      <c r="AJ37" s="31">
        <v>531</v>
      </c>
      <c r="AK37" s="31">
        <v>7</v>
      </c>
      <c r="AL37" s="31">
        <v>54</v>
      </c>
      <c r="AM37" s="31">
        <v>58</v>
      </c>
      <c r="AN37" s="31">
        <v>140</v>
      </c>
      <c r="AO37" s="74"/>
      <c r="AP37" s="74"/>
      <c r="AQ37" s="8"/>
      <c r="AR37" s="8"/>
      <c r="AS37" s="8"/>
      <c r="AT37" s="8"/>
      <c r="AU37" s="8"/>
      <c r="AV37" s="8"/>
      <c r="AW37" s="8"/>
      <c r="AX37" s="8"/>
    </row>
    <row r="38" spans="1:40" ht="30" customHeight="1">
      <c r="A38" s="143"/>
      <c r="B38" s="30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30" customHeight="1">
      <c r="A39" s="255" t="s">
        <v>50</v>
      </c>
      <c r="B39" s="198"/>
      <c r="C39" s="353">
        <v>745</v>
      </c>
      <c r="D39" s="353">
        <v>4664</v>
      </c>
      <c r="E39" s="353">
        <v>5</v>
      </c>
      <c r="F39" s="353">
        <v>30</v>
      </c>
      <c r="G39" s="353">
        <v>740</v>
      </c>
      <c r="H39" s="353">
        <v>4634</v>
      </c>
      <c r="I39" s="353">
        <v>1</v>
      </c>
      <c r="J39" s="353">
        <v>6</v>
      </c>
      <c r="K39" s="353">
        <v>94</v>
      </c>
      <c r="L39" s="353">
        <v>305</v>
      </c>
      <c r="M39" s="353">
        <v>163</v>
      </c>
      <c r="N39" s="353">
        <v>1839</v>
      </c>
      <c r="O39" s="353" t="s">
        <v>95</v>
      </c>
      <c r="P39" s="353" t="s">
        <v>95</v>
      </c>
      <c r="Q39" s="353">
        <v>1</v>
      </c>
      <c r="R39" s="353">
        <v>1</v>
      </c>
      <c r="S39" s="353">
        <v>14</v>
      </c>
      <c r="T39" s="353">
        <v>200</v>
      </c>
      <c r="U39" s="353">
        <v>173</v>
      </c>
      <c r="V39" s="353">
        <v>851</v>
      </c>
      <c r="W39" s="353">
        <v>9</v>
      </c>
      <c r="X39" s="353">
        <v>57</v>
      </c>
      <c r="Y39" s="353">
        <v>7</v>
      </c>
      <c r="Z39" s="353">
        <v>19</v>
      </c>
      <c r="AA39" s="353">
        <v>17</v>
      </c>
      <c r="AB39" s="353">
        <v>73</v>
      </c>
      <c r="AC39" s="353">
        <v>55</v>
      </c>
      <c r="AD39" s="353">
        <v>256</v>
      </c>
      <c r="AE39" s="353">
        <v>72</v>
      </c>
      <c r="AF39" s="353">
        <v>187</v>
      </c>
      <c r="AG39" s="353">
        <v>15</v>
      </c>
      <c r="AH39" s="353">
        <v>25</v>
      </c>
      <c r="AI39" s="353">
        <v>48</v>
      </c>
      <c r="AJ39" s="353">
        <v>583</v>
      </c>
      <c r="AK39" s="353">
        <v>9</v>
      </c>
      <c r="AL39" s="353">
        <v>74</v>
      </c>
      <c r="AM39" s="353">
        <v>62</v>
      </c>
      <c r="AN39" s="353">
        <v>158</v>
      </c>
    </row>
    <row r="40" spans="1:50" ht="30" customHeight="1">
      <c r="A40" s="143"/>
      <c r="B40" s="30" t="s">
        <v>93</v>
      </c>
      <c r="C40" s="354">
        <v>745</v>
      </c>
      <c r="D40" s="354">
        <v>4664</v>
      </c>
      <c r="E40" s="354">
        <v>5</v>
      </c>
      <c r="F40" s="354">
        <v>30</v>
      </c>
      <c r="G40" s="354">
        <v>740</v>
      </c>
      <c r="H40" s="354">
        <v>4634</v>
      </c>
      <c r="I40" s="354">
        <v>1</v>
      </c>
      <c r="J40" s="354">
        <v>6</v>
      </c>
      <c r="K40" s="354">
        <v>94</v>
      </c>
      <c r="L40" s="354">
        <v>305</v>
      </c>
      <c r="M40" s="354">
        <v>163</v>
      </c>
      <c r="N40" s="354">
        <v>1839</v>
      </c>
      <c r="O40" s="354" t="s">
        <v>95</v>
      </c>
      <c r="P40" s="354" t="s">
        <v>95</v>
      </c>
      <c r="Q40" s="354">
        <v>1</v>
      </c>
      <c r="R40" s="354">
        <v>1</v>
      </c>
      <c r="S40" s="354">
        <v>14</v>
      </c>
      <c r="T40" s="354">
        <v>200</v>
      </c>
      <c r="U40" s="354">
        <v>173</v>
      </c>
      <c r="V40" s="354">
        <v>851</v>
      </c>
      <c r="W40" s="354">
        <v>9</v>
      </c>
      <c r="X40" s="354">
        <v>57</v>
      </c>
      <c r="Y40" s="354">
        <v>7</v>
      </c>
      <c r="Z40" s="354">
        <v>19</v>
      </c>
      <c r="AA40" s="354">
        <v>17</v>
      </c>
      <c r="AB40" s="354">
        <v>73</v>
      </c>
      <c r="AC40" s="354">
        <v>55</v>
      </c>
      <c r="AD40" s="354">
        <v>256</v>
      </c>
      <c r="AE40" s="354">
        <v>72</v>
      </c>
      <c r="AF40" s="354">
        <v>187</v>
      </c>
      <c r="AG40" s="354">
        <v>15</v>
      </c>
      <c r="AH40" s="354">
        <v>25</v>
      </c>
      <c r="AI40" s="354">
        <v>48</v>
      </c>
      <c r="AJ40" s="354">
        <v>583</v>
      </c>
      <c r="AK40" s="354">
        <v>9</v>
      </c>
      <c r="AL40" s="354">
        <v>74</v>
      </c>
      <c r="AM40" s="354">
        <v>62</v>
      </c>
      <c r="AN40" s="354">
        <v>158</v>
      </c>
      <c r="AO40" s="16"/>
      <c r="AP40" s="16"/>
      <c r="AQ40" s="20"/>
      <c r="AR40" s="20"/>
      <c r="AS40" s="20"/>
      <c r="AT40" s="20"/>
      <c r="AU40" s="20"/>
      <c r="AV40" s="20"/>
      <c r="AW40" s="20"/>
      <c r="AX40" s="20"/>
    </row>
    <row r="41" spans="1:40" ht="30" customHeight="1">
      <c r="A41" s="255"/>
      <c r="B41" s="19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30" customHeight="1">
      <c r="A42" s="255" t="s">
        <v>94</v>
      </c>
      <c r="B42" s="198"/>
      <c r="C42" s="351">
        <f aca="true" t="shared" si="3" ref="C42:N42">SUM(C43:C44)</f>
        <v>1662</v>
      </c>
      <c r="D42" s="351">
        <f t="shared" si="3"/>
        <v>9279</v>
      </c>
      <c r="E42" s="351">
        <f t="shared" si="3"/>
        <v>52</v>
      </c>
      <c r="F42" s="351">
        <f t="shared" si="3"/>
        <v>642</v>
      </c>
      <c r="G42" s="351">
        <f t="shared" si="3"/>
        <v>1610</v>
      </c>
      <c r="H42" s="351">
        <f t="shared" si="3"/>
        <v>8637</v>
      </c>
      <c r="I42" s="351">
        <f t="shared" si="3"/>
        <v>2</v>
      </c>
      <c r="J42" s="351">
        <f t="shared" si="3"/>
        <v>15</v>
      </c>
      <c r="K42" s="351">
        <f t="shared" si="3"/>
        <v>205</v>
      </c>
      <c r="L42" s="351">
        <f t="shared" si="3"/>
        <v>1048</v>
      </c>
      <c r="M42" s="351">
        <f t="shared" si="3"/>
        <v>124</v>
      </c>
      <c r="N42" s="351">
        <f t="shared" si="3"/>
        <v>1078</v>
      </c>
      <c r="O42" s="14" t="s">
        <v>95</v>
      </c>
      <c r="P42" s="14" t="s">
        <v>95</v>
      </c>
      <c r="Q42" s="351">
        <f aca="true" t="shared" si="4" ref="Q42:AN42">SUM(Q43:Q44)</f>
        <v>6</v>
      </c>
      <c r="R42" s="351">
        <f t="shared" si="4"/>
        <v>19</v>
      </c>
      <c r="S42" s="351">
        <f t="shared" si="4"/>
        <v>36</v>
      </c>
      <c r="T42" s="351">
        <f t="shared" si="4"/>
        <v>312</v>
      </c>
      <c r="U42" s="351">
        <f t="shared" si="4"/>
        <v>458</v>
      </c>
      <c r="V42" s="351">
        <f t="shared" si="4"/>
        <v>1963</v>
      </c>
      <c r="W42" s="351">
        <f t="shared" si="4"/>
        <v>23</v>
      </c>
      <c r="X42" s="351">
        <f t="shared" si="4"/>
        <v>239</v>
      </c>
      <c r="Y42" s="351">
        <f t="shared" si="4"/>
        <v>44</v>
      </c>
      <c r="Z42" s="351">
        <f t="shared" si="4"/>
        <v>119</v>
      </c>
      <c r="AA42" s="351">
        <f t="shared" si="4"/>
        <v>37</v>
      </c>
      <c r="AB42" s="351">
        <f t="shared" si="4"/>
        <v>238</v>
      </c>
      <c r="AC42" s="351">
        <f t="shared" si="4"/>
        <v>180</v>
      </c>
      <c r="AD42" s="351">
        <f t="shared" si="4"/>
        <v>790</v>
      </c>
      <c r="AE42" s="351">
        <f t="shared" si="4"/>
        <v>151</v>
      </c>
      <c r="AF42" s="351">
        <f t="shared" si="4"/>
        <v>390</v>
      </c>
      <c r="AG42" s="351">
        <f t="shared" si="4"/>
        <v>36</v>
      </c>
      <c r="AH42" s="351">
        <f t="shared" si="4"/>
        <v>133</v>
      </c>
      <c r="AI42" s="351">
        <f t="shared" si="4"/>
        <v>106</v>
      </c>
      <c r="AJ42" s="351">
        <f t="shared" si="4"/>
        <v>1564</v>
      </c>
      <c r="AK42" s="351">
        <f t="shared" si="4"/>
        <v>24</v>
      </c>
      <c r="AL42" s="351">
        <f t="shared" si="4"/>
        <v>165</v>
      </c>
      <c r="AM42" s="351">
        <f t="shared" si="4"/>
        <v>178</v>
      </c>
      <c r="AN42" s="351">
        <f t="shared" si="4"/>
        <v>564</v>
      </c>
    </row>
    <row r="43" spans="1:42" ht="30" customHeight="1">
      <c r="A43" s="15"/>
      <c r="B43" s="30" t="s">
        <v>51</v>
      </c>
      <c r="C43" s="24">
        <v>580</v>
      </c>
      <c r="D43" s="24">
        <v>3468</v>
      </c>
      <c r="E43" s="24">
        <v>11</v>
      </c>
      <c r="F43" s="24">
        <v>164</v>
      </c>
      <c r="G43" s="24">
        <v>569</v>
      </c>
      <c r="H43" s="24">
        <v>3304</v>
      </c>
      <c r="I43" s="31" t="s">
        <v>95</v>
      </c>
      <c r="J43" s="31" t="s">
        <v>95</v>
      </c>
      <c r="K43" s="24">
        <v>54</v>
      </c>
      <c r="L43" s="24">
        <v>295</v>
      </c>
      <c r="M43" s="24">
        <v>36</v>
      </c>
      <c r="N43" s="24">
        <v>342</v>
      </c>
      <c r="O43" s="31" t="s">
        <v>95</v>
      </c>
      <c r="P43" s="31" t="s">
        <v>95</v>
      </c>
      <c r="Q43" s="24">
        <v>3</v>
      </c>
      <c r="R43" s="24">
        <v>8</v>
      </c>
      <c r="S43" s="24">
        <v>15</v>
      </c>
      <c r="T43" s="24">
        <v>162</v>
      </c>
      <c r="U43" s="24">
        <v>164</v>
      </c>
      <c r="V43" s="24">
        <v>803</v>
      </c>
      <c r="W43" s="24">
        <v>6</v>
      </c>
      <c r="X43" s="24">
        <v>31</v>
      </c>
      <c r="Y43" s="24">
        <v>17</v>
      </c>
      <c r="Z43" s="24">
        <v>50</v>
      </c>
      <c r="AA43" s="24">
        <v>17</v>
      </c>
      <c r="AB43" s="24">
        <v>157</v>
      </c>
      <c r="AC43" s="24">
        <v>67</v>
      </c>
      <c r="AD43" s="24">
        <v>302</v>
      </c>
      <c r="AE43" s="24">
        <v>51</v>
      </c>
      <c r="AF43" s="24">
        <v>150</v>
      </c>
      <c r="AG43" s="24">
        <v>15</v>
      </c>
      <c r="AH43" s="24">
        <v>86</v>
      </c>
      <c r="AI43" s="24">
        <v>41</v>
      </c>
      <c r="AJ43" s="24">
        <v>615</v>
      </c>
      <c r="AK43" s="24">
        <v>9</v>
      </c>
      <c r="AL43" s="24">
        <v>58</v>
      </c>
      <c r="AM43" s="24">
        <v>74</v>
      </c>
      <c r="AN43" s="24">
        <v>245</v>
      </c>
      <c r="AO43" s="10"/>
      <c r="AP43" s="10"/>
    </row>
    <row r="44" spans="1:230" ht="30" customHeight="1">
      <c r="A44" s="32"/>
      <c r="B44" s="30" t="s">
        <v>43</v>
      </c>
      <c r="C44" s="355">
        <v>1082</v>
      </c>
      <c r="D44" s="24">
        <v>5811</v>
      </c>
      <c r="E44" s="31">
        <v>41</v>
      </c>
      <c r="F44" s="31">
        <v>478</v>
      </c>
      <c r="G44" s="24">
        <v>1041</v>
      </c>
      <c r="H44" s="24">
        <v>5333</v>
      </c>
      <c r="I44" s="55">
        <v>2</v>
      </c>
      <c r="J44" s="55">
        <v>15</v>
      </c>
      <c r="K44" s="31">
        <v>151</v>
      </c>
      <c r="L44" s="31">
        <v>753</v>
      </c>
      <c r="M44" s="31">
        <v>88</v>
      </c>
      <c r="N44" s="31">
        <v>736</v>
      </c>
      <c r="O44" s="31" t="s">
        <v>95</v>
      </c>
      <c r="P44" s="31" t="s">
        <v>95</v>
      </c>
      <c r="Q44" s="31">
        <v>3</v>
      </c>
      <c r="R44" s="31">
        <v>11</v>
      </c>
      <c r="S44" s="31">
        <v>21</v>
      </c>
      <c r="T44" s="31">
        <v>150</v>
      </c>
      <c r="U44" s="31">
        <v>294</v>
      </c>
      <c r="V44" s="31">
        <v>1160</v>
      </c>
      <c r="W44" s="31">
        <v>17</v>
      </c>
      <c r="X44" s="31">
        <v>208</v>
      </c>
      <c r="Y44" s="31">
        <v>27</v>
      </c>
      <c r="Z44" s="31">
        <v>69</v>
      </c>
      <c r="AA44" s="31">
        <v>20</v>
      </c>
      <c r="AB44" s="31">
        <v>81</v>
      </c>
      <c r="AC44" s="31">
        <v>113</v>
      </c>
      <c r="AD44" s="31">
        <v>488</v>
      </c>
      <c r="AE44" s="31">
        <v>100</v>
      </c>
      <c r="AF44" s="31">
        <v>240</v>
      </c>
      <c r="AG44" s="31">
        <v>21</v>
      </c>
      <c r="AH44" s="31">
        <v>47</v>
      </c>
      <c r="AI44" s="31">
        <v>65</v>
      </c>
      <c r="AJ44" s="31">
        <v>949</v>
      </c>
      <c r="AK44" s="31">
        <v>15</v>
      </c>
      <c r="AL44" s="31">
        <v>107</v>
      </c>
      <c r="AM44" s="31">
        <v>104</v>
      </c>
      <c r="AN44" s="31">
        <v>319</v>
      </c>
      <c r="AO44" s="74"/>
      <c r="AP44" s="74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</row>
    <row r="45" spans="1:42" ht="30" customHeight="1">
      <c r="A45" s="18"/>
      <c r="B45" s="145"/>
      <c r="C45" s="356" t="s">
        <v>180</v>
      </c>
      <c r="D45" s="156" t="s">
        <v>178</v>
      </c>
      <c r="E45" s="156" t="s">
        <v>179</v>
      </c>
      <c r="F45" s="156" t="s">
        <v>178</v>
      </c>
      <c r="G45" s="156" t="s">
        <v>180</v>
      </c>
      <c r="H45" s="156" t="s">
        <v>179</v>
      </c>
      <c r="I45" s="156" t="s">
        <v>181</v>
      </c>
      <c r="J45" s="156" t="s">
        <v>178</v>
      </c>
      <c r="K45" s="156" t="s">
        <v>179</v>
      </c>
      <c r="L45" s="156" t="s">
        <v>179</v>
      </c>
      <c r="M45" s="156" t="s">
        <v>178</v>
      </c>
      <c r="N45" s="156" t="s">
        <v>179</v>
      </c>
      <c r="O45" s="157" t="s">
        <v>179</v>
      </c>
      <c r="P45" s="157" t="s">
        <v>179</v>
      </c>
      <c r="Q45" s="156" t="s">
        <v>178</v>
      </c>
      <c r="R45" s="156" t="s">
        <v>178</v>
      </c>
      <c r="S45" s="156" t="s">
        <v>179</v>
      </c>
      <c r="T45" s="156" t="s">
        <v>179</v>
      </c>
      <c r="U45" s="156" t="s">
        <v>178</v>
      </c>
      <c r="V45" s="156" t="s">
        <v>179</v>
      </c>
      <c r="W45" s="156" t="s">
        <v>179</v>
      </c>
      <c r="X45" s="156" t="s">
        <v>178</v>
      </c>
      <c r="Y45" s="156" t="s">
        <v>178</v>
      </c>
      <c r="Z45" s="156" t="s">
        <v>179</v>
      </c>
      <c r="AA45" s="156" t="s">
        <v>178</v>
      </c>
      <c r="AB45" s="156" t="s">
        <v>179</v>
      </c>
      <c r="AC45" s="156" t="s">
        <v>178</v>
      </c>
      <c r="AD45" s="156" t="s">
        <v>178</v>
      </c>
      <c r="AE45" s="156" t="s">
        <v>178</v>
      </c>
      <c r="AF45" s="156" t="s">
        <v>182</v>
      </c>
      <c r="AG45" s="156" t="s">
        <v>178</v>
      </c>
      <c r="AH45" s="156" t="s">
        <v>178</v>
      </c>
      <c r="AI45" s="156" t="s">
        <v>183</v>
      </c>
      <c r="AJ45" s="156" t="s">
        <v>184</v>
      </c>
      <c r="AK45" s="156" t="s">
        <v>178</v>
      </c>
      <c r="AL45" s="156" t="s">
        <v>183</v>
      </c>
      <c r="AM45" s="156" t="s">
        <v>178</v>
      </c>
      <c r="AN45" s="156" t="s">
        <v>178</v>
      </c>
      <c r="AO45" s="10"/>
      <c r="AP45" s="10"/>
    </row>
    <row r="46" spans="1:230" ht="15.75" customHeight="1">
      <c r="A46" s="26" t="s">
        <v>186</v>
      </c>
      <c r="B46" s="110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</row>
    <row r="47" spans="1:40" ht="15.75" customHeight="1">
      <c r="A47" s="25" t="s">
        <v>177</v>
      </c>
      <c r="B47" s="110"/>
      <c r="C47" s="31"/>
      <c r="D47" s="31"/>
      <c r="E47" s="16"/>
      <c r="F47" s="16"/>
      <c r="G47" s="31"/>
      <c r="H47" s="31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31"/>
      <c r="AB47" s="31"/>
      <c r="AC47" s="16"/>
      <c r="AD47" s="16"/>
      <c r="AE47" s="31"/>
      <c r="AF47" s="31"/>
      <c r="AG47" s="16"/>
      <c r="AH47" s="16"/>
      <c r="AI47" s="16"/>
      <c r="AJ47" s="16"/>
      <c r="AK47" s="25"/>
      <c r="AL47" s="25"/>
      <c r="AM47" s="25"/>
      <c r="AN47" s="25"/>
    </row>
    <row r="48" spans="1:40" ht="15.75" customHeight="1">
      <c r="A48" s="25"/>
      <c r="B48" s="110"/>
      <c r="C48" s="31"/>
      <c r="D48" s="31"/>
      <c r="E48" s="16"/>
      <c r="F48" s="16"/>
      <c r="G48" s="31"/>
      <c r="H48" s="31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31"/>
      <c r="AB48" s="31"/>
      <c r="AC48" s="16"/>
      <c r="AD48" s="16"/>
      <c r="AE48" s="31"/>
      <c r="AF48" s="31"/>
      <c r="AG48" s="16"/>
      <c r="AH48" s="16"/>
      <c r="AI48" s="16"/>
      <c r="AJ48" s="16"/>
      <c r="AK48" s="25"/>
      <c r="AL48" s="25"/>
      <c r="AM48" s="25"/>
      <c r="AN48" s="25"/>
    </row>
    <row r="49" spans="1:40" ht="15.75" customHeight="1">
      <c r="A49" s="110"/>
      <c r="B49" s="110"/>
      <c r="C49" s="31"/>
      <c r="D49" s="31"/>
      <c r="E49" s="16"/>
      <c r="F49" s="16"/>
      <c r="G49" s="31"/>
      <c r="H49" s="31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31"/>
      <c r="AB49" s="31"/>
      <c r="AC49" s="16"/>
      <c r="AD49" s="16"/>
      <c r="AE49" s="31"/>
      <c r="AF49" s="31"/>
      <c r="AG49" s="16"/>
      <c r="AH49" s="16"/>
      <c r="AI49" s="16"/>
      <c r="AJ49" s="16"/>
      <c r="AK49" s="25"/>
      <c r="AL49" s="25"/>
      <c r="AM49" s="25"/>
      <c r="AN49" s="25"/>
    </row>
    <row r="50" spans="1:40" ht="15.75" customHeight="1">
      <c r="A50" s="143"/>
      <c r="B50" s="146"/>
      <c r="C50" s="31"/>
      <c r="D50" s="31"/>
      <c r="E50" s="16"/>
      <c r="F50" s="16"/>
      <c r="G50" s="31"/>
      <c r="H50" s="31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31"/>
      <c r="AB50" s="31"/>
      <c r="AC50" s="16"/>
      <c r="AD50" s="16"/>
      <c r="AE50" s="31"/>
      <c r="AF50" s="31"/>
      <c r="AG50" s="16"/>
      <c r="AH50" s="16"/>
      <c r="AI50" s="16"/>
      <c r="AJ50" s="16"/>
      <c r="AK50" s="25"/>
      <c r="AL50" s="25"/>
      <c r="AM50" s="25"/>
      <c r="AN50" s="25"/>
    </row>
    <row r="51" spans="1:40" ht="15" customHeight="1">
      <c r="A51" s="143"/>
      <c r="B51" s="146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25"/>
      <c r="AL51" s="25"/>
      <c r="AM51" s="25"/>
      <c r="AN51" s="25"/>
    </row>
    <row r="52" spans="1:230" ht="15.75" customHeight="1">
      <c r="A52" s="255"/>
      <c r="B52" s="25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</row>
    <row r="53" spans="1:40" ht="15.75" customHeight="1">
      <c r="A53" s="15"/>
      <c r="B53" s="146"/>
      <c r="C53" s="31"/>
      <c r="D53" s="31"/>
      <c r="E53" s="16"/>
      <c r="F53" s="16"/>
      <c r="G53" s="31"/>
      <c r="H53" s="31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31"/>
      <c r="AB53" s="31"/>
      <c r="AC53" s="16"/>
      <c r="AD53" s="16"/>
      <c r="AE53" s="31"/>
      <c r="AF53" s="31"/>
      <c r="AG53" s="16"/>
      <c r="AH53" s="16"/>
      <c r="AI53" s="16"/>
      <c r="AJ53" s="16"/>
      <c r="AK53" s="25"/>
      <c r="AL53" s="25"/>
      <c r="AM53" s="25"/>
      <c r="AN53" s="25"/>
    </row>
    <row r="54" spans="1:40" ht="15.75" customHeight="1">
      <c r="A54" s="15"/>
      <c r="B54" s="146"/>
      <c r="C54" s="31"/>
      <c r="D54" s="31"/>
      <c r="E54" s="16"/>
      <c r="F54" s="16"/>
      <c r="G54" s="31"/>
      <c r="H54" s="31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31"/>
      <c r="AB54" s="31"/>
      <c r="AC54" s="16"/>
      <c r="AD54" s="16"/>
      <c r="AE54" s="31"/>
      <c r="AF54" s="31"/>
      <c r="AG54" s="16"/>
      <c r="AH54" s="16"/>
      <c r="AI54" s="16"/>
      <c r="AJ54" s="16"/>
      <c r="AK54" s="25"/>
      <c r="AL54" s="25"/>
      <c r="AM54" s="25"/>
      <c r="AN54" s="25"/>
    </row>
    <row r="55" spans="1:40" ht="15.75" customHeight="1">
      <c r="A55" s="15"/>
      <c r="B55" s="146"/>
      <c r="C55" s="31"/>
      <c r="D55" s="31"/>
      <c r="E55" s="16"/>
      <c r="F55" s="16"/>
      <c r="G55" s="31"/>
      <c r="H55" s="31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31"/>
      <c r="AB55" s="31"/>
      <c r="AC55" s="16"/>
      <c r="AD55" s="16"/>
      <c r="AE55" s="31"/>
      <c r="AF55" s="31"/>
      <c r="AG55" s="16"/>
      <c r="AH55" s="16"/>
      <c r="AI55" s="16"/>
      <c r="AJ55" s="16"/>
      <c r="AK55" s="25"/>
      <c r="AL55" s="25"/>
      <c r="AM55" s="25"/>
      <c r="AN55" s="25"/>
    </row>
    <row r="56" spans="1:40" ht="15.75" customHeight="1">
      <c r="A56" s="15"/>
      <c r="B56" s="146"/>
      <c r="C56" s="31"/>
      <c r="D56" s="31"/>
      <c r="E56" s="16"/>
      <c r="F56" s="16"/>
      <c r="G56" s="31"/>
      <c r="H56" s="31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31"/>
      <c r="AB56" s="31"/>
      <c r="AC56" s="16"/>
      <c r="AD56" s="16"/>
      <c r="AE56" s="31"/>
      <c r="AF56" s="31"/>
      <c r="AG56" s="16"/>
      <c r="AH56" s="16"/>
      <c r="AI56" s="16"/>
      <c r="AJ56" s="16"/>
      <c r="AK56" s="25"/>
      <c r="AL56" s="25"/>
      <c r="AM56" s="25"/>
      <c r="AN56" s="25"/>
    </row>
    <row r="57" spans="1:40" ht="15.75" customHeight="1">
      <c r="A57" s="15"/>
      <c r="B57" s="146"/>
      <c r="C57" s="31"/>
      <c r="D57" s="31"/>
      <c r="E57" s="16"/>
      <c r="F57" s="16"/>
      <c r="G57" s="31"/>
      <c r="H57" s="31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31"/>
      <c r="AB57" s="31"/>
      <c r="AC57" s="16"/>
      <c r="AD57" s="16"/>
      <c r="AE57" s="31"/>
      <c r="AF57" s="31"/>
      <c r="AG57" s="16"/>
      <c r="AH57" s="16"/>
      <c r="AI57" s="16"/>
      <c r="AJ57" s="16"/>
      <c r="AK57" s="25"/>
      <c r="AL57" s="25"/>
      <c r="AM57" s="25"/>
      <c r="AN57" s="25"/>
    </row>
    <row r="58" spans="1:40" ht="15.75" customHeight="1">
      <c r="A58" s="15"/>
      <c r="B58" s="146"/>
      <c r="C58" s="31"/>
      <c r="D58" s="31"/>
      <c r="E58" s="16"/>
      <c r="F58" s="16"/>
      <c r="G58" s="31"/>
      <c r="H58" s="31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31"/>
      <c r="AB58" s="31"/>
      <c r="AC58" s="16"/>
      <c r="AD58" s="16"/>
      <c r="AE58" s="31"/>
      <c r="AF58" s="31"/>
      <c r="AG58" s="16"/>
      <c r="AH58" s="16"/>
      <c r="AI58" s="16"/>
      <c r="AJ58" s="16"/>
      <c r="AK58" s="25"/>
      <c r="AL58" s="25"/>
      <c r="AM58" s="25"/>
      <c r="AN58" s="25"/>
    </row>
    <row r="59" spans="1:40" ht="15" customHeight="1">
      <c r="A59" s="15"/>
      <c r="B59" s="146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25"/>
      <c r="AL59" s="25"/>
      <c r="AM59" s="25"/>
      <c r="AN59" s="25"/>
    </row>
    <row r="60" spans="1:230" ht="15.75" customHeight="1">
      <c r="A60" s="255"/>
      <c r="B60" s="255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</row>
    <row r="61" spans="1:40" ht="15.75" customHeight="1">
      <c r="A61" s="15"/>
      <c r="B61" s="146"/>
      <c r="C61" s="31"/>
      <c r="D61" s="31"/>
      <c r="E61" s="16"/>
      <c r="F61" s="16"/>
      <c r="G61" s="31"/>
      <c r="H61" s="31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31"/>
      <c r="AB61" s="31"/>
      <c r="AC61" s="16"/>
      <c r="AD61" s="16"/>
      <c r="AE61" s="31"/>
      <c r="AF61" s="31"/>
      <c r="AG61" s="16"/>
      <c r="AH61" s="16"/>
      <c r="AI61" s="16"/>
      <c r="AJ61" s="16"/>
      <c r="AK61" s="25"/>
      <c r="AL61" s="25"/>
      <c r="AM61" s="25"/>
      <c r="AN61" s="25"/>
    </row>
    <row r="62" spans="1:40" ht="15.75" customHeight="1">
      <c r="A62" s="15"/>
      <c r="B62" s="146"/>
      <c r="C62" s="31"/>
      <c r="D62" s="31"/>
      <c r="E62" s="16"/>
      <c r="F62" s="16"/>
      <c r="G62" s="31"/>
      <c r="H62" s="31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31"/>
      <c r="AB62" s="31"/>
      <c r="AC62" s="16"/>
      <c r="AD62" s="16"/>
      <c r="AE62" s="31"/>
      <c r="AF62" s="31"/>
      <c r="AG62" s="16"/>
      <c r="AH62" s="16"/>
      <c r="AI62" s="16"/>
      <c r="AJ62" s="16"/>
      <c r="AK62" s="25"/>
      <c r="AL62" s="25"/>
      <c r="AM62" s="25"/>
      <c r="AN62" s="25"/>
    </row>
    <row r="63" spans="1:40" ht="15.75" customHeight="1">
      <c r="A63" s="15"/>
      <c r="B63" s="146"/>
      <c r="C63" s="31"/>
      <c r="D63" s="31"/>
      <c r="E63" s="16"/>
      <c r="F63" s="16"/>
      <c r="G63" s="31"/>
      <c r="H63" s="31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31"/>
      <c r="AB63" s="31"/>
      <c r="AC63" s="16"/>
      <c r="AD63" s="16"/>
      <c r="AE63" s="31"/>
      <c r="AF63" s="31"/>
      <c r="AG63" s="16"/>
      <c r="AH63" s="16"/>
      <c r="AI63" s="16"/>
      <c r="AJ63" s="16"/>
      <c r="AK63" s="25"/>
      <c r="AL63" s="25"/>
      <c r="AM63" s="25"/>
      <c r="AN63" s="25"/>
    </row>
    <row r="64" spans="1:40" ht="15.75" customHeight="1">
      <c r="A64" s="15"/>
      <c r="B64" s="146"/>
      <c r="C64" s="31"/>
      <c r="D64" s="31"/>
      <c r="E64" s="16"/>
      <c r="F64" s="16"/>
      <c r="G64" s="31"/>
      <c r="H64" s="31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31"/>
      <c r="AB64" s="31"/>
      <c r="AC64" s="16"/>
      <c r="AD64" s="16"/>
      <c r="AE64" s="31"/>
      <c r="AF64" s="31"/>
      <c r="AG64" s="16"/>
      <c r="AH64" s="16"/>
      <c r="AI64" s="16"/>
      <c r="AJ64" s="16"/>
      <c r="AK64" s="25"/>
      <c r="AL64" s="25"/>
      <c r="AM64" s="25"/>
      <c r="AN64" s="25"/>
    </row>
    <row r="65" spans="1:40" ht="15" customHeight="1">
      <c r="A65" s="15"/>
      <c r="B65" s="146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25"/>
      <c r="AL65" s="25"/>
      <c r="AM65" s="25"/>
      <c r="AN65" s="25"/>
    </row>
    <row r="66" spans="1:230" s="40" customFormat="1" ht="15.75" customHeight="1">
      <c r="A66" s="255"/>
      <c r="B66" s="255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</row>
    <row r="67" spans="1:40" ht="15.75" customHeight="1">
      <c r="A67" s="15"/>
      <c r="B67" s="76"/>
      <c r="C67" s="74"/>
      <c r="D67" s="74"/>
      <c r="E67" s="16"/>
      <c r="F67" s="16"/>
      <c r="G67" s="74"/>
      <c r="H67" s="74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74"/>
      <c r="AB67" s="74"/>
      <c r="AC67" s="16"/>
      <c r="AD67" s="16"/>
      <c r="AE67" s="74"/>
      <c r="AF67" s="74"/>
      <c r="AG67" s="16"/>
      <c r="AH67" s="16"/>
      <c r="AI67" s="16"/>
      <c r="AJ67" s="16"/>
      <c r="AK67" s="40"/>
      <c r="AL67" s="40"/>
      <c r="AM67" s="40"/>
      <c r="AN67" s="40"/>
    </row>
    <row r="68" spans="2:40" ht="15" customHeight="1">
      <c r="B68" s="40"/>
      <c r="E68" s="40"/>
      <c r="F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</row>
    <row r="69" spans="9:36" ht="15" customHeight="1"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G69" s="40"/>
      <c r="AH69" s="40"/>
      <c r="AI69" s="40"/>
      <c r="AJ69" s="40"/>
    </row>
  </sheetData>
  <sheetProtection/>
  <autoFilter ref="B1:B69"/>
  <mergeCells count="85">
    <mergeCell ref="A3:AN3"/>
    <mergeCell ref="A5:B9"/>
    <mergeCell ref="C6:D7"/>
    <mergeCell ref="E6:F7"/>
    <mergeCell ref="G6:H7"/>
    <mergeCell ref="I6:J7"/>
    <mergeCell ref="K6:L7"/>
    <mergeCell ref="M6:N7"/>
    <mergeCell ref="O6:P7"/>
    <mergeCell ref="Q6:R7"/>
    <mergeCell ref="S6:T7"/>
    <mergeCell ref="U6:V7"/>
    <mergeCell ref="W6:X7"/>
    <mergeCell ref="Y6:Z7"/>
    <mergeCell ref="AA6:AB7"/>
    <mergeCell ref="AC6:AD7"/>
    <mergeCell ref="AE6:AF7"/>
    <mergeCell ref="AG6:AH7"/>
    <mergeCell ref="AI6:AJ7"/>
    <mergeCell ref="AK6:AL7"/>
    <mergeCell ref="AM6:AN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AJ8:AJ9"/>
    <mergeCell ref="AK8:AK9"/>
    <mergeCell ref="Z8:Z9"/>
    <mergeCell ref="AA8:AA9"/>
    <mergeCell ref="AB8:AB9"/>
    <mergeCell ref="AC8:AC9"/>
    <mergeCell ref="AD8:AD9"/>
    <mergeCell ref="AE8:AE9"/>
    <mergeCell ref="AL8:AL9"/>
    <mergeCell ref="AM8:AM9"/>
    <mergeCell ref="AN8:AN9"/>
    <mergeCell ref="A11:B11"/>
    <mergeCell ref="A12:B12"/>
    <mergeCell ref="A13:B13"/>
    <mergeCell ref="AF8:AF9"/>
    <mergeCell ref="AG8:AG9"/>
    <mergeCell ref="AH8:AH9"/>
    <mergeCell ref="AI8:AI9"/>
    <mergeCell ref="A15:B15"/>
    <mergeCell ref="A16:B16"/>
    <mergeCell ref="A17:B17"/>
    <mergeCell ref="A18:B18"/>
    <mergeCell ref="A19:B19"/>
    <mergeCell ref="A20:B20"/>
    <mergeCell ref="A39:B39"/>
    <mergeCell ref="A21:B21"/>
    <mergeCell ref="A22:B22"/>
    <mergeCell ref="A23:B23"/>
    <mergeCell ref="A24:B24"/>
    <mergeCell ref="A25:B25"/>
    <mergeCell ref="A26:B26"/>
    <mergeCell ref="A41:B41"/>
    <mergeCell ref="A42:B42"/>
    <mergeCell ref="A52:B52"/>
    <mergeCell ref="A60:B60"/>
    <mergeCell ref="A66:B66"/>
    <mergeCell ref="A27:B27"/>
    <mergeCell ref="A28:B28"/>
    <mergeCell ref="A30:B30"/>
    <mergeCell ref="A31:B31"/>
    <mergeCell ref="A35:B35"/>
  </mergeCells>
  <printOptions/>
  <pageMargins left="0.7086614173228347" right="0.11811023622047245" top="0.7086614173228347" bottom="0.11811023622047245" header="0.5118110236220472" footer="0.5118110236220472"/>
  <pageSetup fitToHeight="1" fitToWidth="1" horizontalDpi="600" verticalDpi="600" orientation="landscape" paperSize="8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397"/>
  <sheetViews>
    <sheetView zoomScalePageLayoutView="0" workbookViewId="0" topLeftCell="A1">
      <selection activeCell="E3" sqref="E3"/>
    </sheetView>
  </sheetViews>
  <sheetFormatPr defaultColWidth="10.59765625" defaultRowHeight="15"/>
  <cols>
    <col min="1" max="3" width="2.59765625" style="80" customWidth="1"/>
    <col min="4" max="4" width="45.59765625" style="83" customWidth="1"/>
    <col min="5" max="21" width="10" style="80" customWidth="1"/>
    <col min="22" max="16384" width="10.59765625" style="80" customWidth="1"/>
  </cols>
  <sheetData>
    <row r="1" spans="1:21" s="78" customFormat="1" ht="19.5" customHeight="1">
      <c r="A1" s="77" t="s">
        <v>115</v>
      </c>
      <c r="D1" s="160"/>
      <c r="U1" s="79" t="s">
        <v>116</v>
      </c>
    </row>
    <row r="2" spans="1:21" ht="19.5" customHeight="1">
      <c r="A2" s="297" t="s">
        <v>302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8"/>
    </row>
    <row r="3" spans="2:21" ht="18" customHeight="1" thickBot="1">
      <c r="B3" s="81"/>
      <c r="C3" s="81"/>
      <c r="D3" s="161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7" t="s">
        <v>169</v>
      </c>
    </row>
    <row r="4" spans="1:21" ht="21.75" customHeight="1">
      <c r="A4" s="302" t="s">
        <v>170</v>
      </c>
      <c r="B4" s="302"/>
      <c r="C4" s="302"/>
      <c r="D4" s="357"/>
      <c r="E4" s="293" t="s">
        <v>117</v>
      </c>
      <c r="F4" s="294"/>
      <c r="G4" s="293" t="s">
        <v>118</v>
      </c>
      <c r="H4" s="294"/>
      <c r="I4" s="293" t="s">
        <v>119</v>
      </c>
      <c r="J4" s="294"/>
      <c r="K4" s="295" t="s">
        <v>120</v>
      </c>
      <c r="L4" s="296"/>
      <c r="M4" s="293" t="s">
        <v>121</v>
      </c>
      <c r="N4" s="294"/>
      <c r="O4" s="293" t="s">
        <v>122</v>
      </c>
      <c r="P4" s="294"/>
      <c r="Q4" s="295" t="s">
        <v>123</v>
      </c>
      <c r="R4" s="296"/>
      <c r="S4" s="295" t="s">
        <v>124</v>
      </c>
      <c r="T4" s="299"/>
      <c r="U4" s="92" t="s">
        <v>171</v>
      </c>
    </row>
    <row r="5" spans="1:21" ht="12" customHeight="1">
      <c r="A5" s="303"/>
      <c r="B5" s="303"/>
      <c r="C5" s="304"/>
      <c r="D5" s="358"/>
      <c r="E5" s="359" t="s">
        <v>286</v>
      </c>
      <c r="F5" s="359" t="s">
        <v>287</v>
      </c>
      <c r="G5" s="359" t="s">
        <v>286</v>
      </c>
      <c r="H5" s="359" t="s">
        <v>287</v>
      </c>
      <c r="I5" s="359" t="s">
        <v>286</v>
      </c>
      <c r="J5" s="359" t="s">
        <v>287</v>
      </c>
      <c r="K5" s="359" t="s">
        <v>286</v>
      </c>
      <c r="L5" s="359" t="s">
        <v>287</v>
      </c>
      <c r="M5" s="359" t="s">
        <v>286</v>
      </c>
      <c r="N5" s="359" t="s">
        <v>287</v>
      </c>
      <c r="O5" s="359" t="s">
        <v>286</v>
      </c>
      <c r="P5" s="359" t="s">
        <v>287</v>
      </c>
      <c r="Q5" s="359" t="s">
        <v>286</v>
      </c>
      <c r="R5" s="359" t="s">
        <v>287</v>
      </c>
      <c r="S5" s="359" t="s">
        <v>286</v>
      </c>
      <c r="T5" s="359" t="s">
        <v>287</v>
      </c>
      <c r="U5" s="360" t="s">
        <v>288</v>
      </c>
    </row>
    <row r="6" spans="1:21" ht="12" customHeight="1">
      <c r="A6" s="305"/>
      <c r="B6" s="305"/>
      <c r="C6" s="305"/>
      <c r="D6" s="361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3"/>
    </row>
    <row r="7" spans="1:20" ht="9.75" customHeight="1">
      <c r="A7" s="83"/>
      <c r="B7" s="83"/>
      <c r="C7" s="158"/>
      <c r="D7" s="166"/>
      <c r="E7" s="167"/>
      <c r="F7" s="84"/>
      <c r="G7" s="85"/>
      <c r="H7" s="84"/>
      <c r="I7" s="85"/>
      <c r="J7" s="84"/>
      <c r="K7" s="85"/>
      <c r="L7" s="84"/>
      <c r="M7" s="84"/>
      <c r="N7" s="84"/>
      <c r="O7" s="85"/>
      <c r="P7" s="84"/>
      <c r="Q7" s="85"/>
      <c r="R7" s="84"/>
      <c r="S7" s="85"/>
      <c r="T7" s="84"/>
    </row>
    <row r="8" spans="2:235" s="69" customFormat="1" ht="19.5" customHeight="1">
      <c r="B8" s="306" t="s">
        <v>178</v>
      </c>
      <c r="C8" s="306"/>
      <c r="D8" s="186" t="s">
        <v>278</v>
      </c>
      <c r="E8" s="168">
        <v>61710</v>
      </c>
      <c r="F8" s="86">
        <v>538709</v>
      </c>
      <c r="G8" s="84">
        <v>38011</v>
      </c>
      <c r="H8" s="84">
        <v>81552</v>
      </c>
      <c r="I8" s="84">
        <v>11686</v>
      </c>
      <c r="J8" s="84">
        <v>76138</v>
      </c>
      <c r="K8" s="84">
        <v>6536</v>
      </c>
      <c r="L8" s="84">
        <v>87795</v>
      </c>
      <c r="M8" s="84">
        <v>2108</v>
      </c>
      <c r="N8" s="84">
        <v>50065</v>
      </c>
      <c r="O8" s="84">
        <v>1467</v>
      </c>
      <c r="P8" s="84">
        <v>55207</v>
      </c>
      <c r="Q8" s="84">
        <v>961</v>
      </c>
      <c r="R8" s="84">
        <v>64905</v>
      </c>
      <c r="S8" s="84">
        <v>529</v>
      </c>
      <c r="T8" s="84">
        <v>123047</v>
      </c>
      <c r="U8" s="87">
        <v>412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</row>
    <row r="9" spans="1:235" ht="19.5" customHeight="1">
      <c r="A9" s="89" t="s">
        <v>125</v>
      </c>
      <c r="B9" s="364" t="s">
        <v>280</v>
      </c>
      <c r="C9" s="364"/>
      <c r="D9" s="365" t="s">
        <v>281</v>
      </c>
      <c r="E9" s="366">
        <v>59770</v>
      </c>
      <c r="F9" s="367">
        <v>541030</v>
      </c>
      <c r="G9" s="367">
        <v>35923</v>
      </c>
      <c r="H9" s="367">
        <v>76094</v>
      </c>
      <c r="I9" s="367">
        <v>11320</v>
      </c>
      <c r="J9" s="367">
        <v>73800</v>
      </c>
      <c r="K9" s="367">
        <v>6724</v>
      </c>
      <c r="L9" s="367">
        <v>90024</v>
      </c>
      <c r="M9" s="367">
        <v>2231</v>
      </c>
      <c r="N9" s="367">
        <v>52983</v>
      </c>
      <c r="O9" s="367">
        <v>1577</v>
      </c>
      <c r="P9" s="367">
        <v>59229</v>
      </c>
      <c r="Q9" s="367">
        <v>960</v>
      </c>
      <c r="R9" s="367">
        <v>65001</v>
      </c>
      <c r="S9" s="368">
        <f>+E9-G9-I9-K9-M9-O9-Q9-U9</f>
        <v>549</v>
      </c>
      <c r="T9" s="368">
        <f>+F9-H9-J9-L9-N9-P9-R9</f>
        <v>123899</v>
      </c>
      <c r="U9" s="66">
        <v>486</v>
      </c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</row>
    <row r="10" spans="1:235" ht="19.5" customHeight="1">
      <c r="A10" s="307" t="s">
        <v>109</v>
      </c>
      <c r="B10" s="307"/>
      <c r="C10" s="307"/>
      <c r="D10" s="369" t="s">
        <v>279</v>
      </c>
      <c r="E10" s="370">
        <f>(+E9/E8-1)*100</f>
        <v>-3.143736833576405</v>
      </c>
      <c r="F10" s="371">
        <f aca="true" t="shared" si="0" ref="F10:U10">(+F9/F8-1)*100</f>
        <v>0.43084485315820764</v>
      </c>
      <c r="G10" s="371">
        <f t="shared" si="0"/>
        <v>-5.493146720686115</v>
      </c>
      <c r="H10" s="371">
        <f t="shared" si="0"/>
        <v>-6.692662350402201</v>
      </c>
      <c r="I10" s="371">
        <f t="shared" si="0"/>
        <v>-3.131952763991097</v>
      </c>
      <c r="J10" s="371">
        <f t="shared" si="0"/>
        <v>-3.0707399721558226</v>
      </c>
      <c r="K10" s="371">
        <f t="shared" si="0"/>
        <v>2.8763769889840862</v>
      </c>
      <c r="L10" s="371">
        <f t="shared" si="0"/>
        <v>2.5388689560909006</v>
      </c>
      <c r="M10" s="371">
        <f t="shared" si="0"/>
        <v>5.834914611005693</v>
      </c>
      <c r="N10" s="371">
        <f t="shared" si="0"/>
        <v>5.828423050034948</v>
      </c>
      <c r="O10" s="371">
        <f t="shared" si="0"/>
        <v>7.49829584185413</v>
      </c>
      <c r="P10" s="371">
        <f t="shared" si="0"/>
        <v>7.285308022533377</v>
      </c>
      <c r="Q10" s="371">
        <f t="shared" si="0"/>
        <v>-0.10405827263267886</v>
      </c>
      <c r="R10" s="371">
        <f t="shared" si="0"/>
        <v>0.14790848162700154</v>
      </c>
      <c r="S10" s="371">
        <f t="shared" si="0"/>
        <v>3.7807183364839236</v>
      </c>
      <c r="T10" s="371">
        <f t="shared" si="0"/>
        <v>0.6924183442099441</v>
      </c>
      <c r="U10" s="371">
        <f t="shared" si="0"/>
        <v>17.96116504854368</v>
      </c>
      <c r="V10" s="153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</row>
    <row r="11" spans="1:235" s="69" customFormat="1" ht="15" customHeight="1">
      <c r="A11" s="83"/>
      <c r="B11" s="300"/>
      <c r="C11" s="300"/>
      <c r="D11" s="162"/>
      <c r="E11" s="169"/>
      <c r="F11" s="90"/>
      <c r="I11" s="90" t="s">
        <v>178</v>
      </c>
      <c r="J11" s="90" t="s">
        <v>182</v>
      </c>
      <c r="S11" s="90"/>
      <c r="T11" s="9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</row>
    <row r="12" spans="1:21" ht="19.5" customHeight="1">
      <c r="A12" s="301" t="s">
        <v>187</v>
      </c>
      <c r="B12" s="301"/>
      <c r="C12" s="301"/>
      <c r="D12" s="301"/>
      <c r="E12" s="366">
        <v>413</v>
      </c>
      <c r="F12" s="367">
        <v>4505</v>
      </c>
      <c r="G12" s="367">
        <v>117</v>
      </c>
      <c r="H12" s="367">
        <v>300</v>
      </c>
      <c r="I12" s="367">
        <v>123</v>
      </c>
      <c r="J12" s="367">
        <v>820</v>
      </c>
      <c r="K12" s="367">
        <v>109</v>
      </c>
      <c r="L12" s="367">
        <v>1436</v>
      </c>
      <c r="M12" s="367">
        <v>31</v>
      </c>
      <c r="N12" s="367">
        <v>728</v>
      </c>
      <c r="O12" s="367">
        <v>18</v>
      </c>
      <c r="P12" s="367">
        <v>658</v>
      </c>
      <c r="Q12" s="368">
        <v>9</v>
      </c>
      <c r="R12" s="368">
        <v>563</v>
      </c>
      <c r="S12" s="368" t="s">
        <v>95</v>
      </c>
      <c r="T12" s="368" t="s">
        <v>95</v>
      </c>
      <c r="U12" s="367">
        <v>6</v>
      </c>
    </row>
    <row r="13" spans="1:21" ht="19.5" customHeight="1">
      <c r="A13" s="165" t="s">
        <v>272</v>
      </c>
      <c r="B13" s="301" t="s">
        <v>189</v>
      </c>
      <c r="C13" s="301"/>
      <c r="D13" s="301"/>
      <c r="E13" s="366">
        <v>353</v>
      </c>
      <c r="F13" s="367">
        <v>3515</v>
      </c>
      <c r="G13" s="368">
        <v>109</v>
      </c>
      <c r="H13" s="368">
        <v>281</v>
      </c>
      <c r="I13" s="368">
        <v>105</v>
      </c>
      <c r="J13" s="368">
        <v>693</v>
      </c>
      <c r="K13" s="368">
        <v>94</v>
      </c>
      <c r="L13" s="368">
        <v>1231</v>
      </c>
      <c r="M13" s="368">
        <v>22</v>
      </c>
      <c r="N13" s="368">
        <v>530</v>
      </c>
      <c r="O13" s="368">
        <v>13</v>
      </c>
      <c r="P13" s="368">
        <v>479</v>
      </c>
      <c r="Q13" s="368">
        <v>5</v>
      </c>
      <c r="R13" s="368">
        <v>301</v>
      </c>
      <c r="S13" s="368" t="s">
        <v>95</v>
      </c>
      <c r="T13" s="368" t="s">
        <v>95</v>
      </c>
      <c r="U13" s="368">
        <v>5</v>
      </c>
    </row>
    <row r="14" spans="1:21" ht="19.5" customHeight="1">
      <c r="A14" s="372" t="s">
        <v>272</v>
      </c>
      <c r="B14" s="372" t="s">
        <v>272</v>
      </c>
      <c r="C14" s="372"/>
      <c r="D14" s="373" t="s">
        <v>190</v>
      </c>
      <c r="E14" s="168">
        <v>304</v>
      </c>
      <c r="F14" s="86">
        <v>3087</v>
      </c>
      <c r="G14" s="84">
        <v>93</v>
      </c>
      <c r="H14" s="84">
        <v>242</v>
      </c>
      <c r="I14" s="84">
        <v>86</v>
      </c>
      <c r="J14" s="84">
        <v>562</v>
      </c>
      <c r="K14" s="84">
        <v>88</v>
      </c>
      <c r="L14" s="84">
        <v>1159</v>
      </c>
      <c r="M14" s="84">
        <v>20</v>
      </c>
      <c r="N14" s="84">
        <v>476</v>
      </c>
      <c r="O14" s="84">
        <v>10</v>
      </c>
      <c r="P14" s="84">
        <v>347</v>
      </c>
      <c r="Q14" s="84">
        <v>5</v>
      </c>
      <c r="R14" s="84">
        <v>301</v>
      </c>
      <c r="S14" s="84" t="s">
        <v>95</v>
      </c>
      <c r="T14" s="84" t="s">
        <v>95</v>
      </c>
      <c r="U14" s="84">
        <v>2</v>
      </c>
    </row>
    <row r="15" spans="1:21" ht="19.5" customHeight="1">
      <c r="A15" s="372" t="s">
        <v>272</v>
      </c>
      <c r="B15" s="372" t="s">
        <v>276</v>
      </c>
      <c r="C15" s="372"/>
      <c r="D15" s="373" t="s">
        <v>191</v>
      </c>
      <c r="E15" s="168">
        <v>49</v>
      </c>
      <c r="F15" s="86">
        <v>428</v>
      </c>
      <c r="G15" s="84">
        <v>16</v>
      </c>
      <c r="H15" s="84">
        <v>39</v>
      </c>
      <c r="I15" s="84">
        <v>19</v>
      </c>
      <c r="J15" s="84">
        <v>131</v>
      </c>
      <c r="K15" s="84">
        <v>6</v>
      </c>
      <c r="L15" s="84">
        <v>72</v>
      </c>
      <c r="M15" s="84">
        <v>2</v>
      </c>
      <c r="N15" s="84">
        <v>54</v>
      </c>
      <c r="O15" s="84">
        <v>3</v>
      </c>
      <c r="P15" s="84">
        <v>132</v>
      </c>
      <c r="Q15" s="84" t="s">
        <v>95</v>
      </c>
      <c r="R15" s="84" t="s">
        <v>95</v>
      </c>
      <c r="S15" s="84" t="s">
        <v>95</v>
      </c>
      <c r="T15" s="84" t="s">
        <v>95</v>
      </c>
      <c r="U15" s="84">
        <v>3</v>
      </c>
    </row>
    <row r="16" spans="1:235" s="69" customFormat="1" ht="19.5" customHeight="1">
      <c r="A16" s="372" t="s">
        <v>272</v>
      </c>
      <c r="B16" s="301" t="s">
        <v>192</v>
      </c>
      <c r="C16" s="301"/>
      <c r="D16" s="301"/>
      <c r="E16" s="366">
        <v>60</v>
      </c>
      <c r="F16" s="367">
        <v>990</v>
      </c>
      <c r="G16" s="368">
        <v>8</v>
      </c>
      <c r="H16" s="368">
        <v>19</v>
      </c>
      <c r="I16" s="368">
        <v>18</v>
      </c>
      <c r="J16" s="368">
        <v>127</v>
      </c>
      <c r="K16" s="368">
        <v>15</v>
      </c>
      <c r="L16" s="368">
        <v>205</v>
      </c>
      <c r="M16" s="368">
        <v>9</v>
      </c>
      <c r="N16" s="368">
        <v>198</v>
      </c>
      <c r="O16" s="368">
        <v>5</v>
      </c>
      <c r="P16" s="368">
        <v>179</v>
      </c>
      <c r="Q16" s="368">
        <v>4</v>
      </c>
      <c r="R16" s="368">
        <v>262</v>
      </c>
      <c r="S16" s="368" t="s">
        <v>95</v>
      </c>
      <c r="T16" s="368" t="s">
        <v>95</v>
      </c>
      <c r="U16" s="368">
        <v>1</v>
      </c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</row>
    <row r="17" spans="1:21" ht="19.5" customHeight="1">
      <c r="A17" s="372" t="s">
        <v>272</v>
      </c>
      <c r="B17" s="372" t="s">
        <v>274</v>
      </c>
      <c r="C17" s="372" t="s">
        <v>272</v>
      </c>
      <c r="D17" s="373" t="s">
        <v>193</v>
      </c>
      <c r="E17" s="168">
        <v>55</v>
      </c>
      <c r="F17" s="86">
        <v>978</v>
      </c>
      <c r="G17" s="80">
        <v>5</v>
      </c>
      <c r="H17" s="80">
        <v>14</v>
      </c>
      <c r="I17" s="80">
        <v>17</v>
      </c>
      <c r="J17" s="80">
        <v>120</v>
      </c>
      <c r="K17" s="80">
        <v>15</v>
      </c>
      <c r="L17" s="80">
        <v>205</v>
      </c>
      <c r="M17" s="80">
        <v>9</v>
      </c>
      <c r="N17" s="80">
        <v>198</v>
      </c>
      <c r="O17" s="80">
        <v>5</v>
      </c>
      <c r="P17" s="86">
        <v>179</v>
      </c>
      <c r="Q17" s="86">
        <v>4</v>
      </c>
      <c r="R17" s="86">
        <v>262</v>
      </c>
      <c r="S17" s="84" t="s">
        <v>95</v>
      </c>
      <c r="T17" s="84" t="s">
        <v>95</v>
      </c>
      <c r="U17" s="84" t="s">
        <v>95</v>
      </c>
    </row>
    <row r="18" spans="1:21" ht="19.5" customHeight="1">
      <c r="A18" s="372" t="s">
        <v>272</v>
      </c>
      <c r="B18" s="372" t="s">
        <v>272</v>
      </c>
      <c r="C18" s="372" t="s">
        <v>273</v>
      </c>
      <c r="D18" s="373" t="s">
        <v>194</v>
      </c>
      <c r="E18" s="168">
        <v>5</v>
      </c>
      <c r="F18" s="86">
        <v>12</v>
      </c>
      <c r="G18" s="86">
        <v>3</v>
      </c>
      <c r="H18" s="86">
        <v>5</v>
      </c>
      <c r="I18" s="86">
        <v>1</v>
      </c>
      <c r="J18" s="86">
        <v>7</v>
      </c>
      <c r="K18" s="84" t="s">
        <v>95</v>
      </c>
      <c r="L18" s="84" t="s">
        <v>95</v>
      </c>
      <c r="M18" s="84" t="s">
        <v>95</v>
      </c>
      <c r="N18" s="84" t="s">
        <v>95</v>
      </c>
      <c r="O18" s="84" t="s">
        <v>95</v>
      </c>
      <c r="P18" s="84" t="s">
        <v>95</v>
      </c>
      <c r="Q18" s="84" t="s">
        <v>95</v>
      </c>
      <c r="R18" s="84" t="s">
        <v>95</v>
      </c>
      <c r="S18" s="84" t="s">
        <v>95</v>
      </c>
      <c r="T18" s="84" t="s">
        <v>95</v>
      </c>
      <c r="U18" s="84">
        <v>1</v>
      </c>
    </row>
    <row r="19" spans="1:21" ht="19.5" customHeight="1">
      <c r="A19" s="301" t="s">
        <v>188</v>
      </c>
      <c r="B19" s="301"/>
      <c r="C19" s="301"/>
      <c r="D19" s="301"/>
      <c r="E19" s="366">
        <v>59357</v>
      </c>
      <c r="F19" s="367">
        <v>536525</v>
      </c>
      <c r="G19" s="368">
        <v>35806</v>
      </c>
      <c r="H19" s="368">
        <v>75794</v>
      </c>
      <c r="I19" s="368">
        <v>11197</v>
      </c>
      <c r="J19" s="368">
        <v>72980</v>
      </c>
      <c r="K19" s="368">
        <v>6615</v>
      </c>
      <c r="L19" s="368">
        <v>88588</v>
      </c>
      <c r="M19" s="368">
        <v>2200</v>
      </c>
      <c r="N19" s="368">
        <v>52255</v>
      </c>
      <c r="O19" s="368">
        <v>1559</v>
      </c>
      <c r="P19" s="368">
        <v>58571</v>
      </c>
      <c r="Q19" s="368">
        <v>951</v>
      </c>
      <c r="R19" s="368">
        <v>64438</v>
      </c>
      <c r="S19" s="368">
        <f>+E19-G19-I19-K19-M19-O19-Q19-U19</f>
        <v>549</v>
      </c>
      <c r="T19" s="368">
        <f>+F19-H19-J19-L19-N19-P19-R19</f>
        <v>123899</v>
      </c>
      <c r="U19" s="368">
        <v>480</v>
      </c>
    </row>
    <row r="20" spans="1:21" s="172" customFormat="1" ht="19.5" customHeight="1">
      <c r="A20" s="184" t="s">
        <v>272</v>
      </c>
      <c r="B20" s="301" t="s">
        <v>195</v>
      </c>
      <c r="C20" s="301"/>
      <c r="D20" s="301"/>
      <c r="E20" s="366">
        <v>22</v>
      </c>
      <c r="F20" s="367">
        <v>147</v>
      </c>
      <c r="G20" s="368">
        <v>5</v>
      </c>
      <c r="H20" s="368">
        <v>16</v>
      </c>
      <c r="I20" s="368">
        <v>13</v>
      </c>
      <c r="J20" s="368">
        <v>87</v>
      </c>
      <c r="K20" s="368">
        <v>4</v>
      </c>
      <c r="L20" s="368">
        <v>44</v>
      </c>
      <c r="M20" s="368" t="s">
        <v>95</v>
      </c>
      <c r="N20" s="368" t="s">
        <v>95</v>
      </c>
      <c r="O20" s="368" t="s">
        <v>95</v>
      </c>
      <c r="P20" s="368" t="s">
        <v>95</v>
      </c>
      <c r="Q20" s="368" t="s">
        <v>95</v>
      </c>
      <c r="R20" s="368" t="s">
        <v>95</v>
      </c>
      <c r="S20" s="368" t="s">
        <v>95</v>
      </c>
      <c r="T20" s="368" t="s">
        <v>95</v>
      </c>
      <c r="U20" s="368" t="s">
        <v>95</v>
      </c>
    </row>
    <row r="21" spans="1:21" s="56" customFormat="1" ht="19.5" customHeight="1">
      <c r="A21" s="372" t="s">
        <v>272</v>
      </c>
      <c r="B21" s="372" t="s">
        <v>272</v>
      </c>
      <c r="C21" s="372" t="s">
        <v>272</v>
      </c>
      <c r="D21" s="373" t="s">
        <v>195</v>
      </c>
      <c r="E21" s="168">
        <v>22</v>
      </c>
      <c r="F21" s="86">
        <v>147</v>
      </c>
      <c r="G21" s="84">
        <v>5</v>
      </c>
      <c r="H21" s="84">
        <v>16</v>
      </c>
      <c r="I21" s="84">
        <v>13</v>
      </c>
      <c r="J21" s="84">
        <v>87</v>
      </c>
      <c r="K21" s="84">
        <v>4</v>
      </c>
      <c r="L21" s="84">
        <v>44</v>
      </c>
      <c r="M21" s="84" t="s">
        <v>95</v>
      </c>
      <c r="N21" s="84" t="s">
        <v>95</v>
      </c>
      <c r="O21" s="84" t="s">
        <v>95</v>
      </c>
      <c r="P21" s="84" t="s">
        <v>95</v>
      </c>
      <c r="Q21" s="84" t="s">
        <v>95</v>
      </c>
      <c r="R21" s="84" t="s">
        <v>95</v>
      </c>
      <c r="S21" s="374" t="s">
        <v>95</v>
      </c>
      <c r="T21" s="374" t="s">
        <v>95</v>
      </c>
      <c r="U21" s="374" t="s">
        <v>95</v>
      </c>
    </row>
    <row r="22" spans="1:21" s="56" customFormat="1" ht="19.5" customHeight="1">
      <c r="A22" s="372" t="s">
        <v>272</v>
      </c>
      <c r="B22" s="301" t="s">
        <v>196</v>
      </c>
      <c r="C22" s="301"/>
      <c r="D22" s="301"/>
      <c r="E22" s="366">
        <v>6182</v>
      </c>
      <c r="F22" s="367">
        <v>38635</v>
      </c>
      <c r="G22" s="368">
        <v>3852</v>
      </c>
      <c r="H22" s="368">
        <v>8442</v>
      </c>
      <c r="I22" s="368">
        <v>1313</v>
      </c>
      <c r="J22" s="368">
        <v>8588</v>
      </c>
      <c r="K22" s="368">
        <v>654</v>
      </c>
      <c r="L22" s="368">
        <v>8583</v>
      </c>
      <c r="M22" s="368">
        <v>188</v>
      </c>
      <c r="N22" s="368">
        <v>4445</v>
      </c>
      <c r="O22" s="368">
        <v>123</v>
      </c>
      <c r="P22" s="368">
        <v>4607</v>
      </c>
      <c r="Q22" s="368">
        <v>29</v>
      </c>
      <c r="R22" s="368">
        <v>1978</v>
      </c>
      <c r="S22" s="368">
        <v>12</v>
      </c>
      <c r="T22" s="368">
        <v>1992</v>
      </c>
      <c r="U22" s="368">
        <v>11</v>
      </c>
    </row>
    <row r="23" spans="1:21" s="56" customFormat="1" ht="19.5" customHeight="1">
      <c r="A23" s="372" t="s">
        <v>272</v>
      </c>
      <c r="B23" s="372" t="s">
        <v>273</v>
      </c>
      <c r="C23" s="372" t="s">
        <v>272</v>
      </c>
      <c r="D23" s="373" t="s">
        <v>126</v>
      </c>
      <c r="E23" s="168">
        <v>2679</v>
      </c>
      <c r="F23" s="86">
        <v>19271</v>
      </c>
      <c r="G23" s="84">
        <v>1485</v>
      </c>
      <c r="H23" s="84">
        <v>3383</v>
      </c>
      <c r="I23" s="84">
        <v>641</v>
      </c>
      <c r="J23" s="84">
        <v>4242</v>
      </c>
      <c r="K23" s="84">
        <v>356</v>
      </c>
      <c r="L23" s="84">
        <v>4675</v>
      </c>
      <c r="M23" s="84">
        <v>102</v>
      </c>
      <c r="N23" s="84">
        <v>2388</v>
      </c>
      <c r="O23" s="84">
        <v>70</v>
      </c>
      <c r="P23" s="84">
        <v>2628</v>
      </c>
      <c r="Q23" s="84">
        <v>17</v>
      </c>
      <c r="R23" s="84">
        <v>1165</v>
      </c>
      <c r="S23" s="84">
        <v>4</v>
      </c>
      <c r="T23" s="84">
        <v>790</v>
      </c>
      <c r="U23" s="84">
        <v>4</v>
      </c>
    </row>
    <row r="24" spans="1:21" ht="19.5" customHeight="1">
      <c r="A24" s="372" t="s">
        <v>272</v>
      </c>
      <c r="B24" s="372" t="s">
        <v>273</v>
      </c>
      <c r="C24" s="372" t="s">
        <v>272</v>
      </c>
      <c r="D24" s="373" t="s">
        <v>127</v>
      </c>
      <c r="E24" s="168">
        <v>1968</v>
      </c>
      <c r="F24" s="86">
        <v>8666</v>
      </c>
      <c r="G24" s="86">
        <v>1423</v>
      </c>
      <c r="H24" s="86">
        <v>2883</v>
      </c>
      <c r="I24" s="86">
        <v>356</v>
      </c>
      <c r="J24" s="86">
        <v>2306</v>
      </c>
      <c r="K24" s="86">
        <v>131</v>
      </c>
      <c r="L24" s="86">
        <v>1733</v>
      </c>
      <c r="M24" s="86">
        <v>33</v>
      </c>
      <c r="N24" s="86">
        <v>798</v>
      </c>
      <c r="O24" s="86">
        <v>21</v>
      </c>
      <c r="P24" s="86">
        <v>758</v>
      </c>
      <c r="Q24" s="86">
        <v>3</v>
      </c>
      <c r="R24" s="86">
        <v>188</v>
      </c>
      <c r="S24" s="84" t="s">
        <v>95</v>
      </c>
      <c r="T24" s="84" t="s">
        <v>95</v>
      </c>
      <c r="U24" s="86">
        <v>1</v>
      </c>
    </row>
    <row r="25" spans="1:235" s="69" customFormat="1" ht="19.5" customHeight="1">
      <c r="A25" s="372" t="s">
        <v>274</v>
      </c>
      <c r="B25" s="372" t="s">
        <v>272</v>
      </c>
      <c r="C25" s="372" t="s">
        <v>272</v>
      </c>
      <c r="D25" s="373" t="s">
        <v>128</v>
      </c>
      <c r="E25" s="168">
        <v>1534</v>
      </c>
      <c r="F25" s="86">
        <v>10688</v>
      </c>
      <c r="G25" s="84">
        <v>944</v>
      </c>
      <c r="H25" s="84">
        <v>2176</v>
      </c>
      <c r="I25" s="84">
        <v>316</v>
      </c>
      <c r="J25" s="84">
        <v>2040</v>
      </c>
      <c r="K25" s="84">
        <v>166</v>
      </c>
      <c r="L25" s="84">
        <v>2165</v>
      </c>
      <c r="M25" s="84">
        <v>53</v>
      </c>
      <c r="N25" s="84">
        <v>1259</v>
      </c>
      <c r="O25" s="84">
        <v>32</v>
      </c>
      <c r="P25" s="84">
        <v>1221</v>
      </c>
      <c r="Q25" s="84">
        <v>9</v>
      </c>
      <c r="R25" s="84">
        <v>625</v>
      </c>
      <c r="S25" s="84">
        <v>8</v>
      </c>
      <c r="T25" s="84">
        <v>1202</v>
      </c>
      <c r="U25" s="84">
        <v>6</v>
      </c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</row>
    <row r="26" spans="1:235" s="172" customFormat="1" ht="19.5" customHeight="1">
      <c r="A26" s="165" t="s">
        <v>272</v>
      </c>
      <c r="B26" s="301" t="s">
        <v>197</v>
      </c>
      <c r="C26" s="301"/>
      <c r="D26" s="301"/>
      <c r="E26" s="366">
        <v>7157</v>
      </c>
      <c r="F26" s="367">
        <v>107073</v>
      </c>
      <c r="G26" s="368">
        <v>3912</v>
      </c>
      <c r="H26" s="368">
        <v>8759</v>
      </c>
      <c r="I26" s="368">
        <v>1337</v>
      </c>
      <c r="J26" s="368">
        <v>8848</v>
      </c>
      <c r="K26" s="368">
        <v>847</v>
      </c>
      <c r="L26" s="368">
        <v>11555</v>
      </c>
      <c r="M26" s="368">
        <v>387</v>
      </c>
      <c r="N26" s="368">
        <v>9283</v>
      </c>
      <c r="O26" s="368">
        <v>273</v>
      </c>
      <c r="P26" s="368">
        <v>10380</v>
      </c>
      <c r="Q26" s="368">
        <v>216</v>
      </c>
      <c r="R26" s="368">
        <v>14884</v>
      </c>
      <c r="S26" s="368">
        <v>172</v>
      </c>
      <c r="T26" s="368">
        <v>43364</v>
      </c>
      <c r="U26" s="368">
        <v>13</v>
      </c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</row>
    <row r="27" spans="1:235" s="69" customFormat="1" ht="19.5" customHeight="1">
      <c r="A27" s="372" t="s">
        <v>272</v>
      </c>
      <c r="B27" s="372" t="s">
        <v>272</v>
      </c>
      <c r="C27" s="372"/>
      <c r="D27" s="373" t="s">
        <v>198</v>
      </c>
      <c r="E27" s="168">
        <v>710</v>
      </c>
      <c r="F27" s="86">
        <v>13204</v>
      </c>
      <c r="G27" s="84">
        <v>263</v>
      </c>
      <c r="H27" s="84">
        <v>687</v>
      </c>
      <c r="I27" s="84">
        <v>165</v>
      </c>
      <c r="J27" s="84">
        <v>1071</v>
      </c>
      <c r="K27" s="84">
        <v>125</v>
      </c>
      <c r="L27" s="84">
        <v>1729</v>
      </c>
      <c r="M27" s="84">
        <v>57</v>
      </c>
      <c r="N27" s="84">
        <v>1369</v>
      </c>
      <c r="O27" s="84">
        <v>41</v>
      </c>
      <c r="P27" s="84">
        <v>1498</v>
      </c>
      <c r="Q27" s="84">
        <v>36</v>
      </c>
      <c r="R27" s="84">
        <v>2510</v>
      </c>
      <c r="S27" s="84">
        <v>23</v>
      </c>
      <c r="T27" s="84">
        <v>4340</v>
      </c>
      <c r="U27" s="84" t="s">
        <v>95</v>
      </c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</row>
    <row r="28" spans="1:235" s="69" customFormat="1" ht="19.5" customHeight="1">
      <c r="A28" s="372" t="s">
        <v>272</v>
      </c>
      <c r="B28" s="372" t="s">
        <v>272</v>
      </c>
      <c r="C28" s="372"/>
      <c r="D28" s="373" t="s">
        <v>199</v>
      </c>
      <c r="E28" s="168">
        <v>70</v>
      </c>
      <c r="F28" s="86">
        <v>764</v>
      </c>
      <c r="G28" s="84">
        <v>26</v>
      </c>
      <c r="H28" s="84">
        <v>65</v>
      </c>
      <c r="I28" s="84">
        <v>21</v>
      </c>
      <c r="J28" s="84">
        <v>138</v>
      </c>
      <c r="K28" s="84">
        <v>12</v>
      </c>
      <c r="L28" s="84">
        <v>156</v>
      </c>
      <c r="M28" s="84">
        <v>7</v>
      </c>
      <c r="N28" s="84">
        <v>165</v>
      </c>
      <c r="O28" s="84">
        <v>3</v>
      </c>
      <c r="P28" s="84">
        <v>107</v>
      </c>
      <c r="Q28" s="84" t="s">
        <v>95</v>
      </c>
      <c r="R28" s="84" t="s">
        <v>95</v>
      </c>
      <c r="S28" s="84">
        <v>1</v>
      </c>
      <c r="T28" s="84">
        <v>133</v>
      </c>
      <c r="U28" s="84" t="s">
        <v>95</v>
      </c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</row>
    <row r="29" spans="1:21" ht="19.5" customHeight="1">
      <c r="A29" s="372" t="s">
        <v>272</v>
      </c>
      <c r="B29" s="372" t="s">
        <v>272</v>
      </c>
      <c r="C29" s="372"/>
      <c r="D29" s="373" t="s">
        <v>200</v>
      </c>
      <c r="E29" s="168">
        <v>1457</v>
      </c>
      <c r="F29" s="86">
        <v>13528</v>
      </c>
      <c r="G29" s="84">
        <v>918</v>
      </c>
      <c r="H29" s="84">
        <v>2150</v>
      </c>
      <c r="I29" s="84">
        <v>256</v>
      </c>
      <c r="J29" s="84">
        <v>1687</v>
      </c>
      <c r="K29" s="84">
        <v>137</v>
      </c>
      <c r="L29" s="84">
        <v>1835</v>
      </c>
      <c r="M29" s="84">
        <v>59</v>
      </c>
      <c r="N29" s="84">
        <v>1390</v>
      </c>
      <c r="O29" s="84">
        <v>39</v>
      </c>
      <c r="P29" s="84">
        <v>1525</v>
      </c>
      <c r="Q29" s="84">
        <v>33</v>
      </c>
      <c r="R29" s="84">
        <v>2204</v>
      </c>
      <c r="S29" s="84">
        <v>14</v>
      </c>
      <c r="T29" s="84">
        <v>2737</v>
      </c>
      <c r="U29" s="84">
        <v>1</v>
      </c>
    </row>
    <row r="30" spans="1:21" ht="19.5" customHeight="1">
      <c r="A30" s="372" t="s">
        <v>273</v>
      </c>
      <c r="B30" s="372" t="s">
        <v>272</v>
      </c>
      <c r="C30" s="372"/>
      <c r="D30" s="373" t="s">
        <v>201</v>
      </c>
      <c r="E30" s="168">
        <v>199</v>
      </c>
      <c r="F30" s="86">
        <v>1247</v>
      </c>
      <c r="G30" s="84">
        <v>134</v>
      </c>
      <c r="H30" s="84">
        <v>271</v>
      </c>
      <c r="I30" s="84">
        <v>37</v>
      </c>
      <c r="J30" s="84">
        <v>244</v>
      </c>
      <c r="K30" s="84">
        <v>14</v>
      </c>
      <c r="L30" s="84">
        <v>184</v>
      </c>
      <c r="M30" s="84">
        <v>6</v>
      </c>
      <c r="N30" s="84">
        <v>141</v>
      </c>
      <c r="O30" s="84">
        <v>5</v>
      </c>
      <c r="P30" s="84">
        <v>178</v>
      </c>
      <c r="Q30" s="84">
        <v>1</v>
      </c>
      <c r="R30" s="84">
        <v>54</v>
      </c>
      <c r="S30" s="84">
        <v>1</v>
      </c>
      <c r="T30" s="84">
        <v>175</v>
      </c>
      <c r="U30" s="84">
        <v>1</v>
      </c>
    </row>
    <row r="31" spans="1:21" ht="19.5" customHeight="1">
      <c r="A31" s="372" t="s">
        <v>272</v>
      </c>
      <c r="B31" s="372" t="s">
        <v>272</v>
      </c>
      <c r="C31" s="372"/>
      <c r="D31" s="373" t="s">
        <v>202</v>
      </c>
      <c r="E31" s="168">
        <v>385</v>
      </c>
      <c r="F31" s="86">
        <v>2841</v>
      </c>
      <c r="G31" s="84">
        <v>301</v>
      </c>
      <c r="H31" s="84">
        <v>601</v>
      </c>
      <c r="I31" s="84">
        <v>58</v>
      </c>
      <c r="J31" s="84">
        <v>361</v>
      </c>
      <c r="K31" s="84">
        <v>15</v>
      </c>
      <c r="L31" s="84">
        <v>194</v>
      </c>
      <c r="M31" s="84">
        <v>1</v>
      </c>
      <c r="N31" s="84">
        <v>23</v>
      </c>
      <c r="O31" s="84">
        <v>4</v>
      </c>
      <c r="P31" s="84">
        <v>148</v>
      </c>
      <c r="Q31" s="84">
        <v>4</v>
      </c>
      <c r="R31" s="84">
        <v>256</v>
      </c>
      <c r="S31" s="84">
        <v>2</v>
      </c>
      <c r="T31" s="84">
        <v>1258</v>
      </c>
      <c r="U31" s="84" t="s">
        <v>95</v>
      </c>
    </row>
    <row r="32" spans="1:21" ht="19.5" customHeight="1">
      <c r="A32" s="372" t="s">
        <v>272</v>
      </c>
      <c r="B32" s="372" t="s">
        <v>272</v>
      </c>
      <c r="C32" s="372"/>
      <c r="D32" s="373" t="s">
        <v>203</v>
      </c>
      <c r="E32" s="168">
        <v>125</v>
      </c>
      <c r="F32" s="86">
        <v>1424</v>
      </c>
      <c r="G32" s="84">
        <v>64</v>
      </c>
      <c r="H32" s="84">
        <v>162</v>
      </c>
      <c r="I32" s="84">
        <v>21</v>
      </c>
      <c r="J32" s="84">
        <v>151</v>
      </c>
      <c r="K32" s="84">
        <v>19</v>
      </c>
      <c r="L32" s="84">
        <v>250</v>
      </c>
      <c r="M32" s="84">
        <v>10</v>
      </c>
      <c r="N32" s="84">
        <v>232</v>
      </c>
      <c r="O32" s="84">
        <v>4</v>
      </c>
      <c r="P32" s="84">
        <v>133</v>
      </c>
      <c r="Q32" s="84">
        <v>6</v>
      </c>
      <c r="R32" s="84">
        <v>371</v>
      </c>
      <c r="S32" s="84">
        <v>1</v>
      </c>
      <c r="T32" s="84">
        <v>125</v>
      </c>
      <c r="U32" s="84" t="s">
        <v>95</v>
      </c>
    </row>
    <row r="33" spans="1:21" ht="19.5" customHeight="1">
      <c r="A33" s="372" t="s">
        <v>273</v>
      </c>
      <c r="B33" s="372" t="s">
        <v>272</v>
      </c>
      <c r="C33" s="372"/>
      <c r="D33" s="373" t="s">
        <v>204</v>
      </c>
      <c r="E33" s="168">
        <v>314</v>
      </c>
      <c r="F33" s="86">
        <v>4544</v>
      </c>
      <c r="G33" s="84">
        <v>175</v>
      </c>
      <c r="H33" s="84">
        <v>416</v>
      </c>
      <c r="I33" s="84">
        <v>53</v>
      </c>
      <c r="J33" s="84">
        <v>354</v>
      </c>
      <c r="K33" s="84">
        <v>38</v>
      </c>
      <c r="L33" s="84">
        <v>524</v>
      </c>
      <c r="M33" s="84">
        <v>15</v>
      </c>
      <c r="N33" s="84">
        <v>355</v>
      </c>
      <c r="O33" s="84">
        <v>12</v>
      </c>
      <c r="P33" s="84">
        <v>458</v>
      </c>
      <c r="Q33" s="84">
        <v>12</v>
      </c>
      <c r="R33" s="84">
        <v>764</v>
      </c>
      <c r="S33" s="84">
        <v>8</v>
      </c>
      <c r="T33" s="84">
        <v>1673</v>
      </c>
      <c r="U33" s="84">
        <v>1</v>
      </c>
    </row>
    <row r="34" spans="1:21" ht="19.5" customHeight="1">
      <c r="A34" s="372" t="s">
        <v>272</v>
      </c>
      <c r="B34" s="372" t="s">
        <v>272</v>
      </c>
      <c r="C34" s="372"/>
      <c r="D34" s="373" t="s">
        <v>205</v>
      </c>
      <c r="E34" s="168">
        <v>52</v>
      </c>
      <c r="F34" s="86">
        <v>1850</v>
      </c>
      <c r="G34" s="84">
        <v>15</v>
      </c>
      <c r="H34" s="84">
        <v>27</v>
      </c>
      <c r="I34" s="84">
        <v>11</v>
      </c>
      <c r="J34" s="84">
        <v>74</v>
      </c>
      <c r="K34" s="84">
        <v>9</v>
      </c>
      <c r="L34" s="84">
        <v>120</v>
      </c>
      <c r="M34" s="84">
        <v>5</v>
      </c>
      <c r="N34" s="84">
        <v>131</v>
      </c>
      <c r="O34" s="84">
        <v>2</v>
      </c>
      <c r="P34" s="84">
        <v>73</v>
      </c>
      <c r="Q34" s="84">
        <v>2</v>
      </c>
      <c r="R34" s="84">
        <v>127</v>
      </c>
      <c r="S34" s="84">
        <v>7</v>
      </c>
      <c r="T34" s="84">
        <v>1298</v>
      </c>
      <c r="U34" s="84">
        <v>1</v>
      </c>
    </row>
    <row r="35" spans="1:21" ht="19.5" customHeight="1">
      <c r="A35" s="372" t="s">
        <v>272</v>
      </c>
      <c r="B35" s="372" t="s">
        <v>272</v>
      </c>
      <c r="C35" s="372"/>
      <c r="D35" s="373" t="s">
        <v>206</v>
      </c>
      <c r="E35" s="168">
        <v>17</v>
      </c>
      <c r="F35" s="86">
        <v>166</v>
      </c>
      <c r="G35" s="84">
        <v>6</v>
      </c>
      <c r="H35" s="84">
        <v>16</v>
      </c>
      <c r="I35" s="84">
        <v>8</v>
      </c>
      <c r="J35" s="84">
        <v>59</v>
      </c>
      <c r="K35" s="84">
        <v>2</v>
      </c>
      <c r="L35" s="84">
        <v>30</v>
      </c>
      <c r="M35" s="84" t="s">
        <v>95</v>
      </c>
      <c r="N35" s="84" t="s">
        <v>95</v>
      </c>
      <c r="O35" s="84" t="s">
        <v>95</v>
      </c>
      <c r="P35" s="84" t="s">
        <v>95</v>
      </c>
      <c r="Q35" s="84">
        <v>1</v>
      </c>
      <c r="R35" s="84">
        <v>61</v>
      </c>
      <c r="S35" s="84" t="s">
        <v>95</v>
      </c>
      <c r="T35" s="84" t="s">
        <v>95</v>
      </c>
      <c r="U35" s="84" t="s">
        <v>95</v>
      </c>
    </row>
    <row r="36" spans="1:21" ht="19.5" customHeight="1">
      <c r="A36" s="372" t="s">
        <v>273</v>
      </c>
      <c r="B36" s="372" t="s">
        <v>276</v>
      </c>
      <c r="C36" s="372"/>
      <c r="D36" s="373" t="s">
        <v>207</v>
      </c>
      <c r="E36" s="168">
        <v>195</v>
      </c>
      <c r="F36" s="86">
        <v>3271</v>
      </c>
      <c r="G36" s="84">
        <v>74</v>
      </c>
      <c r="H36" s="84">
        <v>175</v>
      </c>
      <c r="I36" s="84">
        <v>44</v>
      </c>
      <c r="J36" s="84">
        <v>274</v>
      </c>
      <c r="K36" s="84">
        <v>34</v>
      </c>
      <c r="L36" s="84">
        <v>473</v>
      </c>
      <c r="M36" s="84">
        <v>19</v>
      </c>
      <c r="N36" s="84">
        <v>461</v>
      </c>
      <c r="O36" s="84">
        <v>11</v>
      </c>
      <c r="P36" s="84">
        <v>389</v>
      </c>
      <c r="Q36" s="84">
        <v>7</v>
      </c>
      <c r="R36" s="84">
        <v>493</v>
      </c>
      <c r="S36" s="84">
        <v>5</v>
      </c>
      <c r="T36" s="84">
        <v>1006</v>
      </c>
      <c r="U36" s="84">
        <v>1</v>
      </c>
    </row>
    <row r="37" spans="1:21" ht="19.5" customHeight="1">
      <c r="A37" s="372" t="s">
        <v>272</v>
      </c>
      <c r="B37" s="372" t="s">
        <v>272</v>
      </c>
      <c r="C37" s="372"/>
      <c r="D37" s="373" t="s">
        <v>208</v>
      </c>
      <c r="E37" s="168">
        <v>35</v>
      </c>
      <c r="F37" s="86">
        <v>339</v>
      </c>
      <c r="G37" s="84">
        <v>18</v>
      </c>
      <c r="H37" s="84">
        <v>47</v>
      </c>
      <c r="I37" s="84">
        <v>6</v>
      </c>
      <c r="J37" s="84">
        <v>42</v>
      </c>
      <c r="K37" s="84">
        <v>6</v>
      </c>
      <c r="L37" s="84">
        <v>85</v>
      </c>
      <c r="M37" s="84">
        <v>3</v>
      </c>
      <c r="N37" s="84">
        <v>66</v>
      </c>
      <c r="O37" s="84">
        <v>1</v>
      </c>
      <c r="P37" s="84">
        <v>42</v>
      </c>
      <c r="Q37" s="84">
        <v>1</v>
      </c>
      <c r="R37" s="84">
        <v>57</v>
      </c>
      <c r="S37" s="84" t="s">
        <v>95</v>
      </c>
      <c r="T37" s="84" t="s">
        <v>95</v>
      </c>
      <c r="U37" s="84" t="s">
        <v>95</v>
      </c>
    </row>
    <row r="38" spans="1:21" ht="19.5" customHeight="1">
      <c r="A38" s="372" t="s">
        <v>272</v>
      </c>
      <c r="B38" s="372" t="s">
        <v>272</v>
      </c>
      <c r="C38" s="372"/>
      <c r="D38" s="373" t="s">
        <v>209</v>
      </c>
      <c r="E38" s="168">
        <v>4</v>
      </c>
      <c r="F38" s="86">
        <v>42</v>
      </c>
      <c r="G38" s="84">
        <v>1</v>
      </c>
      <c r="H38" s="84">
        <v>2</v>
      </c>
      <c r="I38" s="84">
        <v>1</v>
      </c>
      <c r="J38" s="84">
        <v>5</v>
      </c>
      <c r="K38" s="84">
        <v>1</v>
      </c>
      <c r="L38" s="84">
        <v>11</v>
      </c>
      <c r="M38" s="84">
        <v>1</v>
      </c>
      <c r="N38" s="84">
        <v>24</v>
      </c>
      <c r="O38" s="84" t="s">
        <v>95</v>
      </c>
      <c r="P38" s="84" t="s">
        <v>95</v>
      </c>
      <c r="Q38" s="84" t="s">
        <v>95</v>
      </c>
      <c r="R38" s="84" t="s">
        <v>95</v>
      </c>
      <c r="S38" s="84" t="s">
        <v>95</v>
      </c>
      <c r="T38" s="84" t="s">
        <v>95</v>
      </c>
      <c r="U38" s="84" t="s">
        <v>95</v>
      </c>
    </row>
    <row r="39" spans="1:21" ht="19.5" customHeight="1">
      <c r="A39" s="372" t="s">
        <v>272</v>
      </c>
      <c r="B39" s="372" t="s">
        <v>272</v>
      </c>
      <c r="C39" s="372"/>
      <c r="D39" s="373" t="s">
        <v>210</v>
      </c>
      <c r="E39" s="168">
        <v>475</v>
      </c>
      <c r="F39" s="86">
        <v>3740</v>
      </c>
      <c r="G39" s="84">
        <v>293</v>
      </c>
      <c r="H39" s="84">
        <v>601</v>
      </c>
      <c r="I39" s="84">
        <v>80</v>
      </c>
      <c r="J39" s="84">
        <v>534</v>
      </c>
      <c r="K39" s="84">
        <v>69</v>
      </c>
      <c r="L39" s="84">
        <v>951</v>
      </c>
      <c r="M39" s="84">
        <v>17</v>
      </c>
      <c r="N39" s="84">
        <v>382</v>
      </c>
      <c r="O39" s="84">
        <v>6</v>
      </c>
      <c r="P39" s="84">
        <v>248</v>
      </c>
      <c r="Q39" s="84">
        <v>2</v>
      </c>
      <c r="R39" s="84">
        <v>131</v>
      </c>
      <c r="S39" s="84">
        <v>5</v>
      </c>
      <c r="T39" s="84">
        <v>893</v>
      </c>
      <c r="U39" s="84">
        <v>3</v>
      </c>
    </row>
    <row r="40" spans="1:21" ht="19.5" customHeight="1">
      <c r="A40" s="372" t="s">
        <v>272</v>
      </c>
      <c r="B40" s="372" t="s">
        <v>272</v>
      </c>
      <c r="C40" s="372"/>
      <c r="D40" s="373" t="s">
        <v>211</v>
      </c>
      <c r="E40" s="168">
        <v>142</v>
      </c>
      <c r="F40" s="86">
        <v>1770</v>
      </c>
      <c r="G40" s="84">
        <v>77</v>
      </c>
      <c r="H40" s="84">
        <v>181</v>
      </c>
      <c r="I40" s="84">
        <v>24</v>
      </c>
      <c r="J40" s="84">
        <v>174</v>
      </c>
      <c r="K40" s="84">
        <v>12</v>
      </c>
      <c r="L40" s="84">
        <v>161</v>
      </c>
      <c r="M40" s="84">
        <v>12</v>
      </c>
      <c r="N40" s="84">
        <v>288</v>
      </c>
      <c r="O40" s="84">
        <v>13</v>
      </c>
      <c r="P40" s="84">
        <v>517</v>
      </c>
      <c r="Q40" s="84">
        <v>2</v>
      </c>
      <c r="R40" s="84">
        <v>128</v>
      </c>
      <c r="S40" s="84">
        <v>2</v>
      </c>
      <c r="T40" s="84">
        <v>321</v>
      </c>
      <c r="U40" s="84" t="s">
        <v>95</v>
      </c>
    </row>
    <row r="41" spans="1:21" ht="19.5" customHeight="1">
      <c r="A41" s="372" t="s">
        <v>272</v>
      </c>
      <c r="B41" s="372" t="s">
        <v>276</v>
      </c>
      <c r="C41" s="372"/>
      <c r="D41" s="373" t="s">
        <v>212</v>
      </c>
      <c r="E41" s="168">
        <v>43</v>
      </c>
      <c r="F41" s="86">
        <v>945</v>
      </c>
      <c r="G41" s="84">
        <v>19</v>
      </c>
      <c r="H41" s="84">
        <v>46</v>
      </c>
      <c r="I41" s="84">
        <v>13</v>
      </c>
      <c r="J41" s="84">
        <v>95</v>
      </c>
      <c r="K41" s="84">
        <v>4</v>
      </c>
      <c r="L41" s="84">
        <v>58</v>
      </c>
      <c r="M41" s="84">
        <v>4</v>
      </c>
      <c r="N41" s="84">
        <v>94</v>
      </c>
      <c r="O41" s="84" t="s">
        <v>95</v>
      </c>
      <c r="P41" s="84" t="s">
        <v>95</v>
      </c>
      <c r="Q41" s="84" t="s">
        <v>95</v>
      </c>
      <c r="R41" s="84" t="s">
        <v>95</v>
      </c>
      <c r="S41" s="84">
        <v>3</v>
      </c>
      <c r="T41" s="84">
        <v>652</v>
      </c>
      <c r="U41" s="84" t="s">
        <v>95</v>
      </c>
    </row>
    <row r="42" spans="1:21" ht="19.5" customHeight="1">
      <c r="A42" s="372" t="s">
        <v>272</v>
      </c>
      <c r="B42" s="372" t="s">
        <v>272</v>
      </c>
      <c r="C42" s="372"/>
      <c r="D42" s="373" t="s">
        <v>213</v>
      </c>
      <c r="E42" s="168">
        <v>665</v>
      </c>
      <c r="F42" s="86">
        <v>8227</v>
      </c>
      <c r="G42" s="84">
        <v>323</v>
      </c>
      <c r="H42" s="84">
        <v>738</v>
      </c>
      <c r="I42" s="84">
        <v>150</v>
      </c>
      <c r="J42" s="84">
        <v>988</v>
      </c>
      <c r="K42" s="84">
        <v>86</v>
      </c>
      <c r="L42" s="84">
        <v>1176</v>
      </c>
      <c r="M42" s="84">
        <v>43</v>
      </c>
      <c r="N42" s="84">
        <v>1008</v>
      </c>
      <c r="O42" s="84">
        <v>35</v>
      </c>
      <c r="P42" s="84">
        <v>1292</v>
      </c>
      <c r="Q42" s="84">
        <v>15</v>
      </c>
      <c r="R42" s="84">
        <v>1038</v>
      </c>
      <c r="S42" s="84">
        <v>12</v>
      </c>
      <c r="T42" s="84">
        <v>1987</v>
      </c>
      <c r="U42" s="84">
        <v>1</v>
      </c>
    </row>
    <row r="43" spans="1:21" ht="19.5" customHeight="1">
      <c r="A43" s="372" t="s">
        <v>272</v>
      </c>
      <c r="B43" s="372" t="s">
        <v>272</v>
      </c>
      <c r="C43" s="372"/>
      <c r="D43" s="373" t="s">
        <v>214</v>
      </c>
      <c r="E43" s="168">
        <v>165</v>
      </c>
      <c r="F43" s="86">
        <v>3982</v>
      </c>
      <c r="G43" s="84">
        <v>54</v>
      </c>
      <c r="H43" s="84">
        <v>124</v>
      </c>
      <c r="I43" s="84">
        <v>35</v>
      </c>
      <c r="J43" s="84">
        <v>231</v>
      </c>
      <c r="K43" s="84">
        <v>36</v>
      </c>
      <c r="L43" s="84">
        <v>512</v>
      </c>
      <c r="M43" s="84">
        <v>12</v>
      </c>
      <c r="N43" s="84">
        <v>293</v>
      </c>
      <c r="O43" s="84">
        <v>8</v>
      </c>
      <c r="P43" s="84">
        <v>323</v>
      </c>
      <c r="Q43" s="84">
        <v>9</v>
      </c>
      <c r="R43" s="84">
        <v>644</v>
      </c>
      <c r="S43" s="84">
        <v>11</v>
      </c>
      <c r="T43" s="84">
        <v>1855</v>
      </c>
      <c r="U43" s="84" t="s">
        <v>95</v>
      </c>
    </row>
    <row r="44" spans="1:21" ht="19.5" customHeight="1">
      <c r="A44" s="372" t="s">
        <v>272</v>
      </c>
      <c r="B44" s="372" t="s">
        <v>277</v>
      </c>
      <c r="C44" s="372"/>
      <c r="D44" s="373" t="s">
        <v>215</v>
      </c>
      <c r="E44" s="168">
        <v>813</v>
      </c>
      <c r="F44" s="86">
        <v>18416</v>
      </c>
      <c r="G44" s="84">
        <v>345</v>
      </c>
      <c r="H44" s="84">
        <v>810</v>
      </c>
      <c r="I44" s="84">
        <v>168</v>
      </c>
      <c r="J44" s="84">
        <v>1130</v>
      </c>
      <c r="K44" s="84">
        <v>116</v>
      </c>
      <c r="L44" s="84">
        <v>1587</v>
      </c>
      <c r="M44" s="84">
        <v>57</v>
      </c>
      <c r="N44" s="84">
        <v>1366</v>
      </c>
      <c r="O44" s="84">
        <v>51</v>
      </c>
      <c r="P44" s="84">
        <v>1963</v>
      </c>
      <c r="Q44" s="84">
        <v>51</v>
      </c>
      <c r="R44" s="84">
        <v>3586</v>
      </c>
      <c r="S44" s="84">
        <v>25</v>
      </c>
      <c r="T44" s="84">
        <v>7974</v>
      </c>
      <c r="U44" s="84" t="s">
        <v>95</v>
      </c>
    </row>
    <row r="45" spans="1:21" ht="19.5" customHeight="1">
      <c r="A45" s="372" t="s">
        <v>275</v>
      </c>
      <c r="B45" s="372" t="s">
        <v>272</v>
      </c>
      <c r="C45" s="372"/>
      <c r="D45" s="373" t="s">
        <v>216</v>
      </c>
      <c r="E45" s="168">
        <v>66</v>
      </c>
      <c r="F45" s="86">
        <v>2208</v>
      </c>
      <c r="G45" s="84">
        <v>31</v>
      </c>
      <c r="H45" s="84">
        <v>73</v>
      </c>
      <c r="I45" s="84">
        <v>12</v>
      </c>
      <c r="J45" s="84">
        <v>80</v>
      </c>
      <c r="K45" s="84">
        <v>8</v>
      </c>
      <c r="L45" s="84">
        <v>122</v>
      </c>
      <c r="M45" s="84">
        <v>3</v>
      </c>
      <c r="N45" s="84">
        <v>67</v>
      </c>
      <c r="O45" s="84">
        <v>3</v>
      </c>
      <c r="P45" s="84">
        <v>133</v>
      </c>
      <c r="Q45" s="84">
        <v>2</v>
      </c>
      <c r="R45" s="84">
        <v>165</v>
      </c>
      <c r="S45" s="84">
        <v>6</v>
      </c>
      <c r="T45" s="84">
        <v>1568</v>
      </c>
      <c r="U45" s="84">
        <v>1</v>
      </c>
    </row>
    <row r="46" spans="1:21" ht="19.5" customHeight="1">
      <c r="A46" s="372" t="s">
        <v>272</v>
      </c>
      <c r="B46" s="372" t="s">
        <v>272</v>
      </c>
      <c r="C46" s="372"/>
      <c r="D46" s="373" t="s">
        <v>217</v>
      </c>
      <c r="E46" s="168">
        <v>59</v>
      </c>
      <c r="F46" s="86">
        <v>9028</v>
      </c>
      <c r="G46" s="84">
        <v>7</v>
      </c>
      <c r="H46" s="84">
        <v>17</v>
      </c>
      <c r="I46" s="84">
        <v>8</v>
      </c>
      <c r="J46" s="84">
        <v>51</v>
      </c>
      <c r="K46" s="84">
        <v>6</v>
      </c>
      <c r="L46" s="84">
        <v>73</v>
      </c>
      <c r="M46" s="84">
        <v>5</v>
      </c>
      <c r="N46" s="84">
        <v>120</v>
      </c>
      <c r="O46" s="84">
        <v>6</v>
      </c>
      <c r="P46" s="84">
        <v>260</v>
      </c>
      <c r="Q46" s="84">
        <v>7</v>
      </c>
      <c r="R46" s="84">
        <v>519</v>
      </c>
      <c r="S46" s="84">
        <v>20</v>
      </c>
      <c r="T46" s="84">
        <v>7988</v>
      </c>
      <c r="U46" s="84" t="s">
        <v>95</v>
      </c>
    </row>
    <row r="47" spans="1:21" ht="19.5" customHeight="1">
      <c r="A47" s="372" t="s">
        <v>272</v>
      </c>
      <c r="B47" s="372" t="s">
        <v>272</v>
      </c>
      <c r="C47" s="372"/>
      <c r="D47" s="373" t="s">
        <v>218</v>
      </c>
      <c r="E47" s="168">
        <v>197</v>
      </c>
      <c r="F47" s="86">
        <v>4642</v>
      </c>
      <c r="G47" s="84">
        <v>69</v>
      </c>
      <c r="H47" s="84">
        <v>157</v>
      </c>
      <c r="I47" s="84">
        <v>43</v>
      </c>
      <c r="J47" s="84">
        <v>291</v>
      </c>
      <c r="K47" s="84">
        <v>27</v>
      </c>
      <c r="L47" s="84">
        <v>358</v>
      </c>
      <c r="M47" s="84">
        <v>20</v>
      </c>
      <c r="N47" s="84">
        <v>518</v>
      </c>
      <c r="O47" s="84">
        <v>11</v>
      </c>
      <c r="P47" s="84">
        <v>419</v>
      </c>
      <c r="Q47" s="84">
        <v>14</v>
      </c>
      <c r="R47" s="84">
        <v>1002</v>
      </c>
      <c r="S47" s="84">
        <v>12</v>
      </c>
      <c r="T47" s="84">
        <v>1897</v>
      </c>
      <c r="U47" s="84">
        <v>1</v>
      </c>
    </row>
    <row r="48" spans="1:21" ht="15" customHeight="1">
      <c r="A48" s="375" t="s">
        <v>272</v>
      </c>
      <c r="B48" s="375" t="s">
        <v>272</v>
      </c>
      <c r="C48" s="375"/>
      <c r="D48" s="376" t="s">
        <v>219</v>
      </c>
      <c r="E48" s="168">
        <v>20</v>
      </c>
      <c r="F48" s="86">
        <v>2759</v>
      </c>
      <c r="G48" s="84">
        <v>7</v>
      </c>
      <c r="H48" s="84">
        <v>14</v>
      </c>
      <c r="I48" s="84" t="s">
        <v>95</v>
      </c>
      <c r="J48" s="84" t="s">
        <v>95</v>
      </c>
      <c r="K48" s="84">
        <v>1</v>
      </c>
      <c r="L48" s="84">
        <v>17</v>
      </c>
      <c r="M48" s="84">
        <v>2</v>
      </c>
      <c r="N48" s="84">
        <v>55</v>
      </c>
      <c r="O48" s="84">
        <v>3</v>
      </c>
      <c r="P48" s="84">
        <v>124</v>
      </c>
      <c r="Q48" s="84">
        <v>1</v>
      </c>
      <c r="R48" s="84">
        <v>97</v>
      </c>
      <c r="S48" s="84">
        <v>6</v>
      </c>
      <c r="T48" s="84">
        <v>2452</v>
      </c>
      <c r="U48" s="84" t="s">
        <v>95</v>
      </c>
    </row>
    <row r="49" spans="1:21" ht="15" customHeight="1">
      <c r="A49" s="375" t="s">
        <v>272</v>
      </c>
      <c r="B49" s="375" t="s">
        <v>272</v>
      </c>
      <c r="C49" s="375"/>
      <c r="D49" s="376" t="s">
        <v>220</v>
      </c>
      <c r="E49" s="168">
        <v>141</v>
      </c>
      <c r="F49" s="86">
        <v>4574</v>
      </c>
      <c r="G49" s="84">
        <v>43</v>
      </c>
      <c r="H49" s="84">
        <v>107</v>
      </c>
      <c r="I49" s="84">
        <v>28</v>
      </c>
      <c r="J49" s="84">
        <v>189</v>
      </c>
      <c r="K49" s="84">
        <v>28</v>
      </c>
      <c r="L49" s="84">
        <v>382</v>
      </c>
      <c r="M49" s="84">
        <v>19</v>
      </c>
      <c r="N49" s="84">
        <v>487</v>
      </c>
      <c r="O49" s="84">
        <v>8</v>
      </c>
      <c r="P49" s="84">
        <v>304</v>
      </c>
      <c r="Q49" s="84">
        <v>9</v>
      </c>
      <c r="R49" s="84">
        <v>605</v>
      </c>
      <c r="S49" s="84">
        <v>6</v>
      </c>
      <c r="T49" s="84">
        <v>2500</v>
      </c>
      <c r="U49" s="84" t="s">
        <v>95</v>
      </c>
    </row>
    <row r="50" spans="1:21" ht="15" customHeight="1">
      <c r="A50" s="377" t="s">
        <v>272</v>
      </c>
      <c r="B50" s="377" t="s">
        <v>275</v>
      </c>
      <c r="C50" s="377" t="s">
        <v>272</v>
      </c>
      <c r="D50" s="378" t="s">
        <v>221</v>
      </c>
      <c r="E50" s="379">
        <v>804</v>
      </c>
      <c r="F50" s="380">
        <v>3528</v>
      </c>
      <c r="G50" s="381">
        <v>649</v>
      </c>
      <c r="H50" s="381">
        <v>1272</v>
      </c>
      <c r="I50" s="381">
        <v>92</v>
      </c>
      <c r="J50" s="381">
        <v>606</v>
      </c>
      <c r="K50" s="381">
        <v>41</v>
      </c>
      <c r="L50" s="381">
        <v>552</v>
      </c>
      <c r="M50" s="381">
        <v>10</v>
      </c>
      <c r="N50" s="381">
        <v>248</v>
      </c>
      <c r="O50" s="381">
        <v>7</v>
      </c>
      <c r="P50" s="381">
        <v>246</v>
      </c>
      <c r="Q50" s="381">
        <v>1</v>
      </c>
      <c r="R50" s="381">
        <v>72</v>
      </c>
      <c r="S50" s="381">
        <v>2</v>
      </c>
      <c r="T50" s="381">
        <v>532</v>
      </c>
      <c r="U50" s="381">
        <v>2</v>
      </c>
    </row>
    <row r="51" spans="1:230" s="27" customFormat="1" ht="15.75" customHeight="1">
      <c r="A51" s="40" t="s">
        <v>186</v>
      </c>
      <c r="B51" s="39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</row>
    <row r="52" spans="1:36" s="27" customFormat="1" ht="15.75" customHeight="1">
      <c r="A52" s="27" t="s">
        <v>283</v>
      </c>
      <c r="B52" s="39"/>
      <c r="C52" s="74"/>
      <c r="D52" s="74"/>
      <c r="E52" s="16"/>
      <c r="F52" s="16"/>
      <c r="G52" s="74"/>
      <c r="H52" s="74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74"/>
      <c r="AB52" s="74"/>
      <c r="AC52" s="16"/>
      <c r="AD52" s="16"/>
      <c r="AE52" s="74"/>
      <c r="AF52" s="74"/>
      <c r="AG52" s="16"/>
      <c r="AH52" s="16"/>
      <c r="AI52" s="16"/>
      <c r="AJ52" s="16"/>
    </row>
    <row r="53" spans="1:21" ht="15" customHeight="1">
      <c r="A53" s="158"/>
      <c r="B53" s="158"/>
      <c r="C53" s="91"/>
      <c r="D53" s="158"/>
      <c r="E53" s="86"/>
      <c r="F53" s="86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</row>
    <row r="54" spans="1:21" ht="15" customHeight="1">
      <c r="A54" s="158"/>
      <c r="B54" s="158"/>
      <c r="C54" s="91"/>
      <c r="D54" s="158"/>
      <c r="E54" s="86"/>
      <c r="F54" s="86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</row>
    <row r="55" spans="1:21" ht="15" customHeight="1">
      <c r="A55" s="158"/>
      <c r="B55" s="158"/>
      <c r="C55" s="91"/>
      <c r="D55" s="158"/>
      <c r="E55" s="86"/>
      <c r="F55" s="86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159"/>
      <c r="T55" s="159"/>
      <c r="U55" s="84"/>
    </row>
    <row r="56" spans="1:21" ht="15" customHeight="1">
      <c r="A56" s="158"/>
      <c r="B56" s="158"/>
      <c r="C56" s="91"/>
      <c r="D56" s="158"/>
      <c r="E56" s="86"/>
      <c r="F56" s="86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159"/>
      <c r="T56" s="159"/>
      <c r="U56" s="84"/>
    </row>
    <row r="57" spans="1:21" ht="15" customHeight="1">
      <c r="A57" s="158"/>
      <c r="B57" s="158"/>
      <c r="C57" s="91"/>
      <c r="D57" s="158"/>
      <c r="E57" s="86"/>
      <c r="F57" s="86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159"/>
      <c r="T57" s="159"/>
      <c r="U57" s="84"/>
    </row>
    <row r="58" spans="1:21" ht="15" customHeight="1">
      <c r="A58" s="158"/>
      <c r="B58" s="158"/>
      <c r="C58" s="91"/>
      <c r="D58" s="158"/>
      <c r="E58" s="86"/>
      <c r="F58" s="86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159"/>
      <c r="T58" s="159"/>
      <c r="U58" s="84"/>
    </row>
    <row r="59" spans="1:21" ht="15" customHeight="1">
      <c r="A59" s="158"/>
      <c r="B59" s="158"/>
      <c r="C59" s="91"/>
      <c r="D59" s="158"/>
      <c r="E59" s="86"/>
      <c r="F59" s="86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159"/>
      <c r="T59" s="159"/>
      <c r="U59" s="84"/>
    </row>
    <row r="60" spans="1:21" ht="15" customHeight="1">
      <c r="A60" s="158"/>
      <c r="B60" s="158"/>
      <c r="C60" s="91"/>
      <c r="D60" s="158"/>
      <c r="E60" s="86"/>
      <c r="F60" s="86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159"/>
      <c r="T60" s="159"/>
      <c r="U60" s="84"/>
    </row>
    <row r="61" spans="1:21" ht="15" customHeight="1">
      <c r="A61" s="158"/>
      <c r="B61" s="158"/>
      <c r="C61" s="91"/>
      <c r="D61" s="158"/>
      <c r="E61" s="86"/>
      <c r="F61" s="86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159"/>
      <c r="T61" s="159"/>
      <c r="U61" s="84"/>
    </row>
    <row r="62" spans="1:21" ht="15" customHeight="1">
      <c r="A62" s="158"/>
      <c r="B62" s="158"/>
      <c r="C62" s="91"/>
      <c r="D62" s="158"/>
      <c r="E62" s="86"/>
      <c r="F62" s="86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159"/>
      <c r="T62" s="159"/>
      <c r="U62" s="84"/>
    </row>
    <row r="63" spans="1:21" ht="15" customHeight="1">
      <c r="A63" s="158"/>
      <c r="B63" s="158"/>
      <c r="C63" s="91"/>
      <c r="D63" s="158"/>
      <c r="E63" s="86"/>
      <c r="F63" s="86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159"/>
      <c r="T63" s="159"/>
      <c r="U63" s="84"/>
    </row>
    <row r="64" spans="1:21" ht="15" customHeight="1">
      <c r="A64" s="158"/>
      <c r="B64" s="158"/>
      <c r="C64" s="91"/>
      <c r="D64" s="158"/>
      <c r="E64" s="86"/>
      <c r="F64" s="86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159"/>
      <c r="T64" s="159"/>
      <c r="U64" s="84"/>
    </row>
    <row r="65" spans="1:21" ht="15" customHeight="1">
      <c r="A65" s="158"/>
      <c r="B65" s="158"/>
      <c r="C65" s="91"/>
      <c r="D65" s="158"/>
      <c r="E65" s="86"/>
      <c r="F65" s="86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159"/>
      <c r="T65" s="159"/>
      <c r="U65" s="84"/>
    </row>
    <row r="66" spans="1:21" ht="15" customHeight="1">
      <c r="A66" s="158"/>
      <c r="B66" s="158"/>
      <c r="C66" s="91"/>
      <c r="D66" s="158"/>
      <c r="E66" s="86"/>
      <c r="F66" s="86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159"/>
      <c r="T66" s="159"/>
      <c r="U66" s="84"/>
    </row>
    <row r="67" spans="1:21" ht="15" customHeight="1">
      <c r="A67" s="158"/>
      <c r="B67" s="158"/>
      <c r="C67" s="91"/>
      <c r="D67" s="158"/>
      <c r="E67" s="86"/>
      <c r="F67" s="86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159"/>
      <c r="T67" s="159"/>
      <c r="U67" s="84"/>
    </row>
    <row r="68" spans="1:21" ht="15" customHeight="1">
      <c r="A68" s="158"/>
      <c r="B68" s="158"/>
      <c r="C68" s="91"/>
      <c r="D68" s="158"/>
      <c r="E68" s="86"/>
      <c r="F68" s="86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</row>
    <row r="69" spans="1:21" ht="15" customHeight="1">
      <c r="A69" s="158"/>
      <c r="B69" s="158"/>
      <c r="C69" s="91"/>
      <c r="D69" s="158"/>
      <c r="E69" s="86"/>
      <c r="F69" s="86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</row>
    <row r="70" spans="1:21" ht="15" customHeight="1">
      <c r="A70" s="158"/>
      <c r="B70" s="158"/>
      <c r="C70" s="91"/>
      <c r="D70" s="158"/>
      <c r="E70" s="86"/>
      <c r="F70" s="86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</row>
    <row r="71" spans="1:21" ht="15" customHeight="1">
      <c r="A71" s="158"/>
      <c r="B71" s="158"/>
      <c r="C71" s="91"/>
      <c r="D71" s="158"/>
      <c r="E71" s="86"/>
      <c r="F71" s="86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</row>
    <row r="72" spans="1:21" ht="15" customHeight="1">
      <c r="A72" s="158"/>
      <c r="B72" s="158"/>
      <c r="C72" s="91"/>
      <c r="D72" s="158"/>
      <c r="E72" s="86"/>
      <c r="F72" s="86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</row>
    <row r="73" spans="1:21" ht="15" customHeight="1">
      <c r="A73" s="158"/>
      <c r="B73" s="158"/>
      <c r="C73" s="91"/>
      <c r="D73" s="158"/>
      <c r="E73" s="86"/>
      <c r="F73" s="86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</row>
    <row r="74" spans="1:21" ht="15" customHeight="1">
      <c r="A74" s="158"/>
      <c r="B74" s="158"/>
      <c r="C74" s="91"/>
      <c r="D74" s="158"/>
      <c r="E74" s="86"/>
      <c r="F74" s="86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</row>
    <row r="75" spans="1:21" ht="15" customHeight="1">
      <c r="A75" s="158"/>
      <c r="B75" s="158"/>
      <c r="C75" s="91"/>
      <c r="D75" s="158"/>
      <c r="E75" s="86"/>
      <c r="F75" s="86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</row>
    <row r="76" spans="1:21" ht="15" customHeight="1">
      <c r="A76" s="158"/>
      <c r="B76" s="158"/>
      <c r="C76" s="91"/>
      <c r="D76" s="158"/>
      <c r="E76" s="86"/>
      <c r="F76" s="86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</row>
    <row r="77" spans="1:21" ht="15" customHeight="1">
      <c r="A77" s="158"/>
      <c r="B77" s="158"/>
      <c r="C77" s="91"/>
      <c r="D77" s="158"/>
      <c r="E77" s="86"/>
      <c r="F77" s="86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</row>
    <row r="78" spans="1:21" ht="15" customHeight="1">
      <c r="A78" s="158"/>
      <c r="B78" s="158"/>
      <c r="C78" s="91"/>
      <c r="D78" s="158"/>
      <c r="E78" s="86"/>
      <c r="F78" s="86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</row>
    <row r="79" spans="1:21" ht="15" customHeight="1">
      <c r="A79" s="158"/>
      <c r="B79" s="158"/>
      <c r="C79" s="91"/>
      <c r="D79" s="158"/>
      <c r="E79" s="86"/>
      <c r="F79" s="86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</row>
    <row r="80" spans="1:21" ht="15" customHeight="1">
      <c r="A80" s="158"/>
      <c r="B80" s="158"/>
      <c r="C80" s="91"/>
      <c r="D80" s="158"/>
      <c r="E80" s="86"/>
      <c r="F80" s="86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</row>
    <row r="81" spans="1:21" ht="15" customHeight="1">
      <c r="A81" s="158"/>
      <c r="B81" s="158"/>
      <c r="C81" s="91"/>
      <c r="D81" s="158"/>
      <c r="E81" s="86"/>
      <c r="F81" s="86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</row>
    <row r="82" spans="1:21" ht="15" customHeight="1">
      <c r="A82" s="158"/>
      <c r="B82" s="158"/>
      <c r="C82" s="91"/>
      <c r="D82" s="158"/>
      <c r="E82" s="86"/>
      <c r="F82" s="86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</row>
    <row r="83" spans="1:21" ht="15" customHeight="1">
      <c r="A83" s="158"/>
      <c r="B83" s="158"/>
      <c r="C83" s="91"/>
      <c r="D83" s="158"/>
      <c r="E83" s="86"/>
      <c r="F83" s="86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</row>
    <row r="84" spans="1:21" ht="15" customHeight="1">
      <c r="A84" s="158"/>
      <c r="B84" s="158"/>
      <c r="C84" s="91"/>
      <c r="D84" s="158"/>
      <c r="E84" s="86"/>
      <c r="F84" s="86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</row>
    <row r="85" spans="1:21" ht="15" customHeight="1">
      <c r="A85" s="158"/>
      <c r="B85" s="158"/>
      <c r="C85" s="91"/>
      <c r="D85" s="158"/>
      <c r="E85" s="86"/>
      <c r="F85" s="86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</row>
    <row r="86" spans="1:21" ht="15" customHeight="1">
      <c r="A86" s="158"/>
      <c r="B86" s="158"/>
      <c r="C86" s="91"/>
      <c r="D86" s="158"/>
      <c r="E86" s="86"/>
      <c r="F86" s="86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</row>
    <row r="87" spans="1:21" ht="15" customHeight="1">
      <c r="A87" s="158"/>
      <c r="B87" s="158"/>
      <c r="C87" s="91"/>
      <c r="D87" s="158"/>
      <c r="E87" s="86"/>
      <c r="F87" s="86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</row>
    <row r="88" spans="1:21" ht="15" customHeight="1">
      <c r="A88" s="158"/>
      <c r="B88" s="158"/>
      <c r="C88" s="91"/>
      <c r="D88" s="158"/>
      <c r="E88" s="86"/>
      <c r="F88" s="86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</row>
    <row r="89" spans="1:21" ht="15" customHeight="1">
      <c r="A89" s="158"/>
      <c r="B89" s="158"/>
      <c r="C89" s="91"/>
      <c r="D89" s="158"/>
      <c r="E89" s="86"/>
      <c r="F89" s="86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</row>
    <row r="90" spans="1:21" ht="15" customHeight="1">
      <c r="A90" s="158"/>
      <c r="B90" s="158"/>
      <c r="C90" s="91"/>
      <c r="D90" s="158"/>
      <c r="E90" s="86"/>
      <c r="F90" s="86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</row>
    <row r="91" spans="1:21" ht="15" customHeight="1">
      <c r="A91" s="158"/>
      <c r="B91" s="158"/>
      <c r="C91" s="91"/>
      <c r="D91" s="158"/>
      <c r="E91" s="86"/>
      <c r="F91" s="86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</row>
    <row r="92" spans="1:21" ht="15" customHeight="1">
      <c r="A92" s="158"/>
      <c r="B92" s="158"/>
      <c r="C92" s="91"/>
      <c r="D92" s="158"/>
      <c r="E92" s="86"/>
      <c r="F92" s="86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</row>
    <row r="93" spans="1:21" ht="15" customHeight="1">
      <c r="A93" s="158"/>
      <c r="B93" s="158"/>
      <c r="C93" s="91"/>
      <c r="D93" s="158"/>
      <c r="E93" s="86"/>
      <c r="F93" s="86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</row>
    <row r="94" spans="1:21" ht="15" customHeight="1">
      <c r="A94" s="158"/>
      <c r="B94" s="158"/>
      <c r="C94" s="91"/>
      <c r="D94" s="158"/>
      <c r="E94" s="86"/>
      <c r="F94" s="86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</row>
    <row r="95" spans="1:21" ht="15" customHeight="1">
      <c r="A95" s="158"/>
      <c r="B95" s="158"/>
      <c r="C95" s="91"/>
      <c r="D95" s="158"/>
      <c r="E95" s="86"/>
      <c r="F95" s="86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</row>
    <row r="96" spans="1:21" ht="15" customHeight="1">
      <c r="A96" s="158"/>
      <c r="B96" s="158"/>
      <c r="C96" s="91"/>
      <c r="D96" s="158"/>
      <c r="E96" s="86"/>
      <c r="F96" s="86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</row>
    <row r="97" spans="1:21" ht="15" customHeight="1">
      <c r="A97" s="158"/>
      <c r="B97" s="158"/>
      <c r="C97" s="91"/>
      <c r="D97" s="158"/>
      <c r="E97" s="86"/>
      <c r="F97" s="86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</row>
    <row r="98" spans="1:21" ht="15" customHeight="1">
      <c r="A98" s="158"/>
      <c r="B98" s="158"/>
      <c r="C98" s="91"/>
      <c r="D98" s="158"/>
      <c r="E98" s="86"/>
      <c r="F98" s="86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</row>
    <row r="99" spans="1:21" ht="15" customHeight="1">
      <c r="A99" s="158"/>
      <c r="B99" s="158"/>
      <c r="C99" s="91"/>
      <c r="D99" s="158"/>
      <c r="E99" s="86"/>
      <c r="F99" s="86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</row>
    <row r="100" spans="1:21" ht="15" customHeight="1">
      <c r="A100" s="158"/>
      <c r="B100" s="158"/>
      <c r="C100" s="91"/>
      <c r="D100" s="158"/>
      <c r="E100" s="86"/>
      <c r="F100" s="86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</row>
    <row r="101" spans="1:21" ht="15" customHeight="1">
      <c r="A101" s="158"/>
      <c r="B101" s="158"/>
      <c r="C101" s="91"/>
      <c r="D101" s="158"/>
      <c r="E101" s="86"/>
      <c r="F101" s="86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</row>
    <row r="102" spans="1:21" ht="15" customHeight="1">
      <c r="A102" s="158"/>
      <c r="B102" s="158"/>
      <c r="C102" s="91"/>
      <c r="D102" s="158"/>
      <c r="E102" s="86"/>
      <c r="F102" s="86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</row>
    <row r="103" spans="1:21" ht="15" customHeight="1">
      <c r="A103" s="158"/>
      <c r="B103" s="158"/>
      <c r="C103" s="91"/>
      <c r="D103" s="158"/>
      <c r="E103" s="86"/>
      <c r="F103" s="86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</row>
    <row r="104" spans="1:21" ht="15" customHeight="1">
      <c r="A104" s="158"/>
      <c r="B104" s="158"/>
      <c r="C104" s="91"/>
      <c r="D104" s="158"/>
      <c r="E104" s="86"/>
      <c r="F104" s="86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</row>
    <row r="105" spans="1:21" ht="15" customHeight="1">
      <c r="A105" s="158"/>
      <c r="B105" s="158"/>
      <c r="C105" s="91"/>
      <c r="D105" s="158"/>
      <c r="E105" s="86"/>
      <c r="F105" s="86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</row>
    <row r="106" spans="1:21" ht="15" customHeight="1">
      <c r="A106" s="158"/>
      <c r="B106" s="158"/>
      <c r="C106" s="91"/>
      <c r="D106" s="158"/>
      <c r="E106" s="86"/>
      <c r="F106" s="86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</row>
    <row r="107" spans="1:21" ht="15" customHeight="1">
      <c r="A107" s="158"/>
      <c r="B107" s="158"/>
      <c r="C107" s="91"/>
      <c r="D107" s="158"/>
      <c r="E107" s="86"/>
      <c r="F107" s="86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</row>
    <row r="108" spans="1:21" ht="15" customHeight="1">
      <c r="A108" s="158"/>
      <c r="B108" s="158"/>
      <c r="C108" s="91"/>
      <c r="D108" s="158"/>
      <c r="E108" s="86"/>
      <c r="F108" s="86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</row>
    <row r="109" spans="1:21" ht="15" customHeight="1">
      <c r="A109" s="158"/>
      <c r="B109" s="158"/>
      <c r="C109" s="91"/>
      <c r="D109" s="158"/>
      <c r="E109" s="86"/>
      <c r="F109" s="86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</row>
    <row r="110" spans="1:21" ht="15" customHeight="1">
      <c r="A110" s="158"/>
      <c r="B110" s="158"/>
      <c r="C110" s="91"/>
      <c r="D110" s="158"/>
      <c r="E110" s="86"/>
      <c r="F110" s="86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</row>
    <row r="111" spans="1:21" ht="15" customHeight="1">
      <c r="A111" s="158"/>
      <c r="B111" s="158"/>
      <c r="C111" s="91"/>
      <c r="D111" s="158"/>
      <c r="E111" s="86"/>
      <c r="F111" s="86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</row>
    <row r="112" spans="1:21" ht="15" customHeight="1">
      <c r="A112" s="158"/>
      <c r="B112" s="158"/>
      <c r="C112" s="91"/>
      <c r="D112" s="158"/>
      <c r="E112" s="86"/>
      <c r="F112" s="86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</row>
    <row r="113" spans="1:21" ht="15" customHeight="1">
      <c r="A113" s="158"/>
      <c r="B113" s="158"/>
      <c r="C113" s="91"/>
      <c r="D113" s="158"/>
      <c r="E113" s="86"/>
      <c r="F113" s="86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</row>
    <row r="114" spans="1:21" ht="15" customHeight="1">
      <c r="A114" s="158"/>
      <c r="B114" s="158"/>
      <c r="C114" s="91"/>
      <c r="D114" s="158"/>
      <c r="E114" s="86"/>
      <c r="F114" s="86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</row>
    <row r="115" spans="1:21" ht="15" customHeight="1">
      <c r="A115" s="158"/>
      <c r="B115" s="158"/>
      <c r="C115" s="91"/>
      <c r="D115" s="158"/>
      <c r="E115" s="86"/>
      <c r="F115" s="86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</row>
    <row r="116" spans="1:21" ht="15" customHeight="1">
      <c r="A116" s="158"/>
      <c r="B116" s="158"/>
      <c r="C116" s="91"/>
      <c r="D116" s="158"/>
      <c r="E116" s="86"/>
      <c r="F116" s="86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</row>
    <row r="117" spans="1:21" ht="15" customHeight="1">
      <c r="A117" s="158"/>
      <c r="B117" s="158"/>
      <c r="C117" s="91"/>
      <c r="D117" s="158"/>
      <c r="E117" s="86"/>
      <c r="F117" s="86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</row>
    <row r="118" spans="1:21" ht="15" customHeight="1">
      <c r="A118" s="158"/>
      <c r="B118" s="158"/>
      <c r="C118" s="91"/>
      <c r="D118" s="158"/>
      <c r="E118" s="86"/>
      <c r="F118" s="86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</row>
    <row r="119" spans="1:21" ht="15" customHeight="1">
      <c r="A119" s="158"/>
      <c r="B119" s="158"/>
      <c r="C119" s="91"/>
      <c r="D119" s="158"/>
      <c r="E119" s="86"/>
      <c r="F119" s="86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</row>
    <row r="120" spans="1:21" ht="15" customHeight="1">
      <c r="A120" s="158"/>
      <c r="B120" s="158"/>
      <c r="C120" s="91"/>
      <c r="D120" s="158"/>
      <c r="E120" s="86"/>
      <c r="F120" s="86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</row>
    <row r="121" spans="1:21" ht="15" customHeight="1">
      <c r="A121" s="158"/>
      <c r="B121" s="158"/>
      <c r="C121" s="91"/>
      <c r="D121" s="158"/>
      <c r="E121" s="86"/>
      <c r="F121" s="86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</row>
    <row r="122" spans="1:21" ht="15" customHeight="1">
      <c r="A122" s="158"/>
      <c r="B122" s="158"/>
      <c r="C122" s="91"/>
      <c r="D122" s="158"/>
      <c r="E122" s="86"/>
      <c r="F122" s="86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</row>
    <row r="123" spans="1:21" ht="15" customHeight="1">
      <c r="A123" s="158"/>
      <c r="B123" s="158"/>
      <c r="C123" s="91"/>
      <c r="D123" s="158"/>
      <c r="E123" s="86"/>
      <c r="F123" s="86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</row>
    <row r="124" spans="1:21" ht="15" customHeight="1">
      <c r="A124" s="158"/>
      <c r="B124" s="158"/>
      <c r="C124" s="91"/>
      <c r="D124" s="158"/>
      <c r="E124" s="86"/>
      <c r="F124" s="86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</row>
    <row r="125" spans="1:21" ht="15" customHeight="1">
      <c r="A125" s="158"/>
      <c r="B125" s="158"/>
      <c r="C125" s="91"/>
      <c r="D125" s="158"/>
      <c r="E125" s="86"/>
      <c r="F125" s="86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</row>
    <row r="126" spans="1:21" ht="15" customHeight="1">
      <c r="A126" s="158"/>
      <c r="B126" s="158"/>
      <c r="C126" s="91"/>
      <c r="D126" s="158"/>
      <c r="E126" s="86"/>
      <c r="F126" s="86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</row>
    <row r="127" spans="1:21" ht="15" customHeight="1">
      <c r="A127" s="158"/>
      <c r="B127" s="158"/>
      <c r="C127" s="91"/>
      <c r="D127" s="158"/>
      <c r="E127" s="86"/>
      <c r="F127" s="86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</row>
    <row r="128" spans="1:21" ht="15" customHeight="1">
      <c r="A128" s="158"/>
      <c r="B128" s="158"/>
      <c r="C128" s="91"/>
      <c r="D128" s="158"/>
      <c r="E128" s="86"/>
      <c r="F128" s="86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</row>
    <row r="129" spans="1:21" ht="15" customHeight="1">
      <c r="A129" s="158"/>
      <c r="B129" s="158"/>
      <c r="C129" s="91"/>
      <c r="D129" s="158"/>
      <c r="E129" s="86"/>
      <c r="F129" s="86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</row>
    <row r="130" spans="1:21" ht="15" customHeight="1">
      <c r="A130" s="158"/>
      <c r="B130" s="158"/>
      <c r="C130" s="91"/>
      <c r="D130" s="158"/>
      <c r="E130" s="86"/>
      <c r="F130" s="86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</row>
    <row r="131" spans="1:21" ht="15" customHeight="1">
      <c r="A131" s="158"/>
      <c r="B131" s="158"/>
      <c r="C131" s="91"/>
      <c r="D131" s="158"/>
      <c r="E131" s="86"/>
      <c r="F131" s="86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</row>
    <row r="132" spans="1:21" ht="15" customHeight="1">
      <c r="A132" s="158"/>
      <c r="B132" s="158"/>
      <c r="C132" s="91"/>
      <c r="D132" s="158"/>
      <c r="E132" s="86"/>
      <c r="F132" s="86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</row>
    <row r="133" spans="1:21" ht="15" customHeight="1">
      <c r="A133" s="158"/>
      <c r="B133" s="158"/>
      <c r="C133" s="91"/>
      <c r="D133" s="158"/>
      <c r="E133" s="86"/>
      <c r="F133" s="86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</row>
    <row r="134" spans="1:21" ht="15" customHeight="1">
      <c r="A134" s="158"/>
      <c r="B134" s="158"/>
      <c r="C134" s="91"/>
      <c r="D134" s="158"/>
      <c r="E134" s="86"/>
      <c r="F134" s="86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</row>
    <row r="135" spans="1:21" ht="15" customHeight="1">
      <c r="A135" s="158"/>
      <c r="B135" s="158"/>
      <c r="C135" s="91"/>
      <c r="D135" s="158"/>
      <c r="E135" s="86"/>
      <c r="F135" s="86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</row>
    <row r="136" spans="1:21" ht="15" customHeight="1">
      <c r="A136" s="158"/>
      <c r="B136" s="158"/>
      <c r="C136" s="91"/>
      <c r="D136" s="158"/>
      <c r="E136" s="86"/>
      <c r="F136" s="86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</row>
    <row r="137" spans="1:21" ht="15" customHeight="1">
      <c r="A137" s="158"/>
      <c r="B137" s="158"/>
      <c r="C137" s="91"/>
      <c r="D137" s="158"/>
      <c r="E137" s="86"/>
      <c r="F137" s="86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</row>
    <row r="138" spans="1:21" ht="15" customHeight="1">
      <c r="A138" s="158"/>
      <c r="B138" s="158"/>
      <c r="C138" s="91"/>
      <c r="D138" s="158"/>
      <c r="E138" s="86"/>
      <c r="F138" s="86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</row>
    <row r="139" spans="1:21" ht="15" customHeight="1">
      <c r="A139" s="158"/>
      <c r="B139" s="158"/>
      <c r="C139" s="91"/>
      <c r="D139" s="158"/>
      <c r="E139" s="86"/>
      <c r="F139" s="86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</row>
    <row r="140" spans="1:21" ht="15" customHeight="1">
      <c r="A140" s="158"/>
      <c r="B140" s="158"/>
      <c r="C140" s="91"/>
      <c r="D140" s="158"/>
      <c r="E140" s="86"/>
      <c r="F140" s="86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</row>
    <row r="141" spans="1:21" ht="15" customHeight="1">
      <c r="A141" s="158"/>
      <c r="B141" s="158"/>
      <c r="C141" s="91"/>
      <c r="D141" s="158"/>
      <c r="E141" s="86"/>
      <c r="F141" s="86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</row>
    <row r="142" spans="1:21" ht="15" customHeight="1">
      <c r="A142" s="158"/>
      <c r="B142" s="158"/>
      <c r="C142" s="91"/>
      <c r="D142" s="158"/>
      <c r="E142" s="86"/>
      <c r="F142" s="86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</row>
    <row r="143" spans="1:21" ht="15" customHeight="1">
      <c r="A143" s="158"/>
      <c r="B143" s="158"/>
      <c r="C143" s="91"/>
      <c r="D143" s="158"/>
      <c r="E143" s="86"/>
      <c r="F143" s="86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</row>
    <row r="144" spans="1:21" ht="15" customHeight="1">
      <c r="A144" s="158"/>
      <c r="B144" s="158"/>
      <c r="C144" s="91"/>
      <c r="D144" s="158"/>
      <c r="E144" s="86"/>
      <c r="F144" s="86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</row>
    <row r="145" spans="1:21" ht="15" customHeight="1">
      <c r="A145" s="158"/>
      <c r="B145" s="158"/>
      <c r="C145" s="91"/>
      <c r="D145" s="158"/>
      <c r="E145" s="86"/>
      <c r="F145" s="86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</row>
    <row r="146" spans="1:21" ht="15" customHeight="1">
      <c r="A146" s="158"/>
      <c r="B146" s="158"/>
      <c r="C146" s="91"/>
      <c r="D146" s="158"/>
      <c r="E146" s="86"/>
      <c r="F146" s="86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</row>
    <row r="147" spans="1:21" ht="15" customHeight="1">
      <c r="A147" s="158"/>
      <c r="B147" s="158"/>
      <c r="C147" s="91"/>
      <c r="D147" s="158"/>
      <c r="E147" s="86"/>
      <c r="F147" s="86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</row>
    <row r="148" spans="1:21" ht="15" customHeight="1">
      <c r="A148" s="158"/>
      <c r="B148" s="158"/>
      <c r="C148" s="91"/>
      <c r="D148" s="158"/>
      <c r="E148" s="86"/>
      <c r="F148" s="86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</row>
    <row r="149" spans="1:21" ht="15" customHeight="1">
      <c r="A149" s="158"/>
      <c r="B149" s="158"/>
      <c r="C149" s="91"/>
      <c r="D149" s="158"/>
      <c r="E149" s="86"/>
      <c r="F149" s="86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</row>
    <row r="150" spans="1:21" ht="15" customHeight="1">
      <c r="A150" s="158"/>
      <c r="B150" s="158"/>
      <c r="C150" s="91"/>
      <c r="D150" s="158"/>
      <c r="E150" s="86"/>
      <c r="F150" s="86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</row>
    <row r="151" spans="1:21" ht="15" customHeight="1">
      <c r="A151" s="158"/>
      <c r="B151" s="158"/>
      <c r="C151" s="91"/>
      <c r="D151" s="158"/>
      <c r="E151" s="86"/>
      <c r="F151" s="86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</row>
    <row r="152" spans="1:21" ht="15" customHeight="1">
      <c r="A152" s="158"/>
      <c r="B152" s="158"/>
      <c r="C152" s="91"/>
      <c r="D152" s="158"/>
      <c r="E152" s="86"/>
      <c r="F152" s="86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</row>
    <row r="153" spans="1:21" ht="15" customHeight="1">
      <c r="A153" s="158"/>
      <c r="B153" s="158"/>
      <c r="C153" s="91"/>
      <c r="D153" s="158"/>
      <c r="E153" s="86"/>
      <c r="F153" s="86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</row>
    <row r="154" spans="1:21" ht="15" customHeight="1">
      <c r="A154" s="158"/>
      <c r="B154" s="158"/>
      <c r="C154" s="91"/>
      <c r="D154" s="158"/>
      <c r="E154" s="86"/>
      <c r="F154" s="86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</row>
    <row r="155" spans="1:21" ht="15" customHeight="1">
      <c r="A155" s="158"/>
      <c r="B155" s="158"/>
      <c r="C155" s="91"/>
      <c r="D155" s="158"/>
      <c r="E155" s="86"/>
      <c r="F155" s="86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</row>
    <row r="156" spans="1:21" ht="15" customHeight="1">
      <c r="A156" s="158"/>
      <c r="B156" s="158"/>
      <c r="C156" s="91"/>
      <c r="D156" s="158"/>
      <c r="E156" s="86"/>
      <c r="F156" s="86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</row>
    <row r="157" spans="1:21" ht="15" customHeight="1">
      <c r="A157" s="158"/>
      <c r="B157" s="158"/>
      <c r="C157" s="91"/>
      <c r="D157" s="158"/>
      <c r="E157" s="86"/>
      <c r="F157" s="86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</row>
    <row r="158" spans="1:21" ht="15" customHeight="1">
      <c r="A158" s="158"/>
      <c r="B158" s="158"/>
      <c r="C158" s="91"/>
      <c r="D158" s="158"/>
      <c r="E158" s="86"/>
      <c r="F158" s="86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</row>
    <row r="159" spans="1:21" ht="15" customHeight="1">
      <c r="A159" s="158"/>
      <c r="B159" s="158"/>
      <c r="C159" s="91"/>
      <c r="D159" s="158"/>
      <c r="E159" s="86"/>
      <c r="F159" s="86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</row>
    <row r="160" spans="1:21" ht="15" customHeight="1">
      <c r="A160" s="158"/>
      <c r="B160" s="158"/>
      <c r="C160" s="91"/>
      <c r="D160" s="158"/>
      <c r="E160" s="86"/>
      <c r="F160" s="86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</row>
    <row r="161" spans="1:21" ht="15" customHeight="1">
      <c r="A161" s="158"/>
      <c r="B161" s="158"/>
      <c r="C161" s="91"/>
      <c r="D161" s="158"/>
      <c r="E161" s="86"/>
      <c r="F161" s="86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</row>
    <row r="162" spans="1:21" ht="15" customHeight="1">
      <c r="A162" s="158"/>
      <c r="B162" s="158"/>
      <c r="C162" s="91"/>
      <c r="D162" s="158"/>
      <c r="E162" s="86"/>
      <c r="F162" s="86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</row>
    <row r="163" spans="1:21" ht="15" customHeight="1">
      <c r="A163" s="158"/>
      <c r="B163" s="158"/>
      <c r="C163" s="91"/>
      <c r="D163" s="158"/>
      <c r="E163" s="86"/>
      <c r="F163" s="86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</row>
    <row r="164" spans="1:21" ht="15" customHeight="1">
      <c r="A164" s="158"/>
      <c r="B164" s="158"/>
      <c r="C164" s="91"/>
      <c r="D164" s="158"/>
      <c r="E164" s="86"/>
      <c r="F164" s="86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</row>
    <row r="165" spans="1:21" ht="15" customHeight="1">
      <c r="A165" s="158"/>
      <c r="B165" s="158"/>
      <c r="C165" s="91"/>
      <c r="D165" s="158"/>
      <c r="E165" s="86"/>
      <c r="F165" s="86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</row>
    <row r="166" spans="1:21" ht="15" customHeight="1">
      <c r="A166" s="158"/>
      <c r="B166" s="158"/>
      <c r="C166" s="91"/>
      <c r="D166" s="158"/>
      <c r="E166" s="86"/>
      <c r="F166" s="86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</row>
    <row r="167" spans="1:21" ht="15" customHeight="1">
      <c r="A167" s="158"/>
      <c r="B167" s="158"/>
      <c r="C167" s="91"/>
      <c r="D167" s="158"/>
      <c r="E167" s="86"/>
      <c r="F167" s="86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</row>
    <row r="168" spans="1:21" ht="15" customHeight="1">
      <c r="A168" s="158"/>
      <c r="B168" s="158"/>
      <c r="C168" s="91"/>
      <c r="D168" s="158"/>
      <c r="E168" s="86"/>
      <c r="F168" s="86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</row>
    <row r="169" spans="1:21" ht="15" customHeight="1">
      <c r="A169" s="158"/>
      <c r="B169" s="158"/>
      <c r="C169" s="91"/>
      <c r="D169" s="158"/>
      <c r="E169" s="86"/>
      <c r="F169" s="86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</row>
    <row r="170" spans="1:21" ht="15" customHeight="1">
      <c r="A170" s="158"/>
      <c r="B170" s="158"/>
      <c r="C170" s="91"/>
      <c r="D170" s="158"/>
      <c r="E170" s="86"/>
      <c r="F170" s="86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</row>
    <row r="171" spans="1:21" ht="15" customHeight="1">
      <c r="A171" s="158"/>
      <c r="B171" s="158"/>
      <c r="C171" s="91"/>
      <c r="D171" s="158"/>
      <c r="E171" s="86"/>
      <c r="F171" s="86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</row>
    <row r="172" spans="1:21" ht="15" customHeight="1">
      <c r="A172" s="158"/>
      <c r="B172" s="158"/>
      <c r="C172" s="91"/>
      <c r="D172" s="158"/>
      <c r="E172" s="86"/>
      <c r="F172" s="86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</row>
    <row r="173" spans="1:21" ht="15" customHeight="1">
      <c r="A173" s="158"/>
      <c r="B173" s="158"/>
      <c r="C173" s="91"/>
      <c r="D173" s="158"/>
      <c r="E173" s="86"/>
      <c r="F173" s="86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</row>
    <row r="174" spans="1:21" ht="15" customHeight="1">
      <c r="A174" s="158"/>
      <c r="B174" s="158"/>
      <c r="C174" s="91"/>
      <c r="D174" s="158"/>
      <c r="E174" s="86"/>
      <c r="F174" s="86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</row>
    <row r="175" spans="1:21" ht="15" customHeight="1">
      <c r="A175" s="158"/>
      <c r="B175" s="158"/>
      <c r="C175" s="91"/>
      <c r="D175" s="158"/>
      <c r="E175" s="86"/>
      <c r="F175" s="86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</row>
    <row r="176" spans="1:21" ht="15" customHeight="1">
      <c r="A176" s="158"/>
      <c r="B176" s="158"/>
      <c r="C176" s="91"/>
      <c r="D176" s="158"/>
      <c r="E176" s="86"/>
      <c r="F176" s="86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</row>
    <row r="177" spans="1:21" ht="15" customHeight="1">
      <c r="A177" s="158"/>
      <c r="B177" s="158"/>
      <c r="C177" s="91"/>
      <c r="D177" s="158"/>
      <c r="E177" s="86"/>
      <c r="F177" s="86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</row>
    <row r="178" spans="1:21" ht="15" customHeight="1">
      <c r="A178" s="158"/>
      <c r="B178" s="158"/>
      <c r="C178" s="91"/>
      <c r="D178" s="158"/>
      <c r="E178" s="86"/>
      <c r="F178" s="86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</row>
    <row r="179" spans="1:21" ht="15" customHeight="1">
      <c r="A179" s="158"/>
      <c r="B179" s="158"/>
      <c r="C179" s="91"/>
      <c r="D179" s="158"/>
      <c r="E179" s="86"/>
      <c r="F179" s="86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</row>
    <row r="180" spans="1:21" ht="15" customHeight="1">
      <c r="A180" s="158"/>
      <c r="B180" s="158"/>
      <c r="C180" s="91"/>
      <c r="D180" s="158"/>
      <c r="E180" s="86"/>
      <c r="F180" s="86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</row>
    <row r="181" spans="1:21" ht="15" customHeight="1">
      <c r="A181" s="158"/>
      <c r="B181" s="158"/>
      <c r="C181" s="91"/>
      <c r="D181" s="158"/>
      <c r="E181" s="86"/>
      <c r="F181" s="86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</row>
    <row r="182" spans="1:21" ht="15" customHeight="1">
      <c r="A182" s="158"/>
      <c r="B182" s="158"/>
      <c r="C182" s="91"/>
      <c r="D182" s="158"/>
      <c r="E182" s="86"/>
      <c r="F182" s="86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</row>
    <row r="183" spans="1:21" ht="15" customHeight="1">
      <c r="A183" s="158"/>
      <c r="B183" s="158"/>
      <c r="C183" s="91"/>
      <c r="D183" s="158"/>
      <c r="E183" s="86"/>
      <c r="F183" s="86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</row>
    <row r="184" spans="1:21" ht="15" customHeight="1">
      <c r="A184" s="158"/>
      <c r="B184" s="158"/>
      <c r="C184" s="91"/>
      <c r="D184" s="158"/>
      <c r="E184" s="86"/>
      <c r="F184" s="86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</row>
    <row r="185" spans="1:21" ht="15" customHeight="1">
      <c r="A185" s="158"/>
      <c r="B185" s="158"/>
      <c r="C185" s="91"/>
      <c r="D185" s="158"/>
      <c r="E185" s="86"/>
      <c r="F185" s="86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</row>
    <row r="186" spans="1:21" ht="15" customHeight="1">
      <c r="A186" s="158"/>
      <c r="B186" s="158"/>
      <c r="C186" s="91"/>
      <c r="D186" s="158"/>
      <c r="E186" s="86"/>
      <c r="F186" s="86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</row>
    <row r="187" spans="1:21" ht="15" customHeight="1">
      <c r="A187" s="158"/>
      <c r="B187" s="158"/>
      <c r="C187" s="91"/>
      <c r="D187" s="158"/>
      <c r="E187" s="86"/>
      <c r="F187" s="86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</row>
    <row r="188" spans="1:21" ht="15" customHeight="1">
      <c r="A188" s="158"/>
      <c r="B188" s="158"/>
      <c r="C188" s="91"/>
      <c r="D188" s="158"/>
      <c r="E188" s="86"/>
      <c r="F188" s="86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</row>
    <row r="189" spans="1:21" ht="15" customHeight="1">
      <c r="A189" s="158"/>
      <c r="B189" s="158"/>
      <c r="C189" s="91"/>
      <c r="D189" s="158"/>
      <c r="E189" s="86"/>
      <c r="F189" s="86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</row>
    <row r="190" spans="1:21" ht="15" customHeight="1">
      <c r="A190" s="158"/>
      <c r="B190" s="158"/>
      <c r="C190" s="91"/>
      <c r="D190" s="158"/>
      <c r="E190" s="86"/>
      <c r="F190" s="86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</row>
    <row r="191" spans="1:21" ht="15" customHeight="1">
      <c r="A191" s="158"/>
      <c r="B191" s="158"/>
      <c r="C191" s="91"/>
      <c r="D191" s="158"/>
      <c r="E191" s="86"/>
      <c r="F191" s="86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</row>
    <row r="192" spans="1:21" ht="15" customHeight="1">
      <c r="A192" s="158"/>
      <c r="B192" s="158"/>
      <c r="C192" s="91"/>
      <c r="D192" s="158"/>
      <c r="E192" s="86"/>
      <c r="F192" s="86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</row>
    <row r="193" spans="1:21" ht="15" customHeight="1">
      <c r="A193" s="158"/>
      <c r="B193" s="158"/>
      <c r="C193" s="91"/>
      <c r="D193" s="158"/>
      <c r="E193" s="86"/>
      <c r="F193" s="86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</row>
    <row r="194" spans="1:21" ht="15" customHeight="1">
      <c r="A194" s="158"/>
      <c r="B194" s="158"/>
      <c r="C194" s="91"/>
      <c r="D194" s="158"/>
      <c r="E194" s="86"/>
      <c r="F194" s="86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</row>
    <row r="195" spans="1:21" ht="15" customHeight="1">
      <c r="A195" s="158"/>
      <c r="B195" s="158"/>
      <c r="C195" s="91"/>
      <c r="D195" s="158"/>
      <c r="E195" s="86"/>
      <c r="F195" s="86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</row>
    <row r="196" spans="1:21" ht="15" customHeight="1">
      <c r="A196" s="158"/>
      <c r="B196" s="158"/>
      <c r="C196" s="91"/>
      <c r="D196" s="158"/>
      <c r="E196" s="86"/>
      <c r="F196" s="86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</row>
    <row r="197" spans="1:21" ht="15" customHeight="1">
      <c r="A197" s="158"/>
      <c r="B197" s="158"/>
      <c r="C197" s="91"/>
      <c r="D197" s="158"/>
      <c r="E197" s="86"/>
      <c r="F197" s="86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</row>
    <row r="198" spans="1:21" ht="15" customHeight="1">
      <c r="A198" s="158"/>
      <c r="B198" s="158"/>
      <c r="C198" s="91"/>
      <c r="D198" s="158"/>
      <c r="E198" s="86"/>
      <c r="F198" s="86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</row>
    <row r="199" spans="1:21" ht="15" customHeight="1">
      <c r="A199" s="158"/>
      <c r="B199" s="158"/>
      <c r="C199" s="91"/>
      <c r="D199" s="158"/>
      <c r="E199" s="86"/>
      <c r="F199" s="86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</row>
    <row r="200" spans="1:21" ht="15" customHeight="1">
      <c r="A200" s="158"/>
      <c r="B200" s="158"/>
      <c r="C200" s="91"/>
      <c r="D200" s="158"/>
      <c r="E200" s="86"/>
      <c r="F200" s="86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</row>
    <row r="201" spans="1:21" ht="15" customHeight="1">
      <c r="A201" s="158"/>
      <c r="B201" s="158"/>
      <c r="C201" s="91"/>
      <c r="D201" s="158"/>
      <c r="E201" s="86"/>
      <c r="F201" s="86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</row>
    <row r="202" spans="1:21" ht="15" customHeight="1">
      <c r="A202" s="158"/>
      <c r="B202" s="158"/>
      <c r="C202" s="91"/>
      <c r="D202" s="158"/>
      <c r="E202" s="86"/>
      <c r="F202" s="86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</row>
    <row r="203" spans="1:21" ht="15" customHeight="1">
      <c r="A203" s="158"/>
      <c r="B203" s="158"/>
      <c r="C203" s="91"/>
      <c r="D203" s="158"/>
      <c r="E203" s="86"/>
      <c r="F203" s="86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</row>
    <row r="204" spans="1:21" ht="15" customHeight="1">
      <c r="A204" s="158"/>
      <c r="B204" s="158"/>
      <c r="C204" s="91"/>
      <c r="D204" s="158"/>
      <c r="E204" s="86"/>
      <c r="F204" s="86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</row>
    <row r="205" spans="1:21" ht="15" customHeight="1">
      <c r="A205" s="158"/>
      <c r="B205" s="158"/>
      <c r="C205" s="91"/>
      <c r="D205" s="158"/>
      <c r="E205" s="86"/>
      <c r="F205" s="86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</row>
    <row r="206" spans="1:21" ht="15" customHeight="1">
      <c r="A206" s="158"/>
      <c r="B206" s="158"/>
      <c r="C206" s="91"/>
      <c r="D206" s="158"/>
      <c r="E206" s="86"/>
      <c r="F206" s="86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</row>
    <row r="207" spans="1:21" ht="15" customHeight="1">
      <c r="A207" s="158"/>
      <c r="B207" s="158"/>
      <c r="C207" s="91"/>
      <c r="D207" s="158"/>
      <c r="E207" s="86"/>
      <c r="F207" s="86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</row>
    <row r="208" spans="1:21" ht="15" customHeight="1">
      <c r="A208" s="158"/>
      <c r="B208" s="158"/>
      <c r="C208" s="91"/>
      <c r="D208" s="158"/>
      <c r="E208" s="86"/>
      <c r="F208" s="86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</row>
    <row r="209" spans="1:21" ht="15" customHeight="1">
      <c r="A209" s="158"/>
      <c r="B209" s="158"/>
      <c r="C209" s="91"/>
      <c r="D209" s="158"/>
      <c r="E209" s="86"/>
      <c r="F209" s="86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</row>
    <row r="210" spans="1:21" ht="15" customHeight="1">
      <c r="A210" s="158"/>
      <c r="B210" s="158"/>
      <c r="C210" s="91"/>
      <c r="D210" s="158"/>
      <c r="E210" s="86"/>
      <c r="F210" s="86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</row>
    <row r="211" spans="1:21" ht="15" customHeight="1">
      <c r="A211" s="158"/>
      <c r="B211" s="158"/>
      <c r="C211" s="91"/>
      <c r="D211" s="158"/>
      <c r="E211" s="86"/>
      <c r="F211" s="86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</row>
    <row r="212" spans="1:21" ht="15" customHeight="1">
      <c r="A212" s="158"/>
      <c r="B212" s="158"/>
      <c r="C212" s="91"/>
      <c r="D212" s="158"/>
      <c r="E212" s="86"/>
      <c r="F212" s="86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</row>
    <row r="213" spans="1:21" ht="15" customHeight="1">
      <c r="A213" s="158"/>
      <c r="B213" s="158"/>
      <c r="C213" s="91"/>
      <c r="D213" s="158"/>
      <c r="E213" s="86"/>
      <c r="F213" s="86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</row>
    <row r="214" spans="1:21" ht="15" customHeight="1">
      <c r="A214" s="158"/>
      <c r="B214" s="158"/>
      <c r="C214" s="91"/>
      <c r="D214" s="158"/>
      <c r="E214" s="86"/>
      <c r="F214" s="86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</row>
    <row r="215" spans="1:21" ht="15" customHeight="1">
      <c r="A215" s="158"/>
      <c r="B215" s="158"/>
      <c r="C215" s="91"/>
      <c r="D215" s="158"/>
      <c r="E215" s="86"/>
      <c r="F215" s="86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</row>
    <row r="216" spans="1:21" ht="15" customHeight="1">
      <c r="A216" s="158"/>
      <c r="B216" s="158"/>
      <c r="C216" s="91"/>
      <c r="D216" s="158"/>
      <c r="E216" s="86"/>
      <c r="F216" s="86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</row>
    <row r="217" spans="1:21" ht="15" customHeight="1">
      <c r="A217" s="158"/>
      <c r="B217" s="158"/>
      <c r="C217" s="91"/>
      <c r="D217" s="158"/>
      <c r="E217" s="86"/>
      <c r="F217" s="86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</row>
    <row r="218" spans="1:21" ht="15" customHeight="1">
      <c r="A218" s="158"/>
      <c r="B218" s="158"/>
      <c r="C218" s="91"/>
      <c r="D218" s="158"/>
      <c r="E218" s="86"/>
      <c r="F218" s="86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</row>
    <row r="219" spans="1:21" ht="15" customHeight="1">
      <c r="A219" s="158"/>
      <c r="B219" s="158"/>
      <c r="C219" s="91"/>
      <c r="D219" s="158"/>
      <c r="E219" s="86"/>
      <c r="F219" s="86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</row>
    <row r="220" spans="1:21" ht="15" customHeight="1">
      <c r="A220" s="158"/>
      <c r="B220" s="158"/>
      <c r="C220" s="91"/>
      <c r="D220" s="158"/>
      <c r="E220" s="86"/>
      <c r="F220" s="86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</row>
    <row r="221" spans="1:21" ht="15" customHeight="1">
      <c r="A221" s="158"/>
      <c r="B221" s="158"/>
      <c r="C221" s="91"/>
      <c r="D221" s="158"/>
      <c r="E221" s="86"/>
      <c r="F221" s="86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</row>
    <row r="222" spans="1:21" ht="15" customHeight="1">
      <c r="A222" s="158"/>
      <c r="B222" s="158"/>
      <c r="C222" s="91"/>
      <c r="D222" s="158"/>
      <c r="E222" s="86"/>
      <c r="F222" s="86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</row>
    <row r="223" spans="1:21" ht="15" customHeight="1">
      <c r="A223" s="158"/>
      <c r="B223" s="158"/>
      <c r="C223" s="91"/>
      <c r="D223" s="158"/>
      <c r="E223" s="86"/>
      <c r="F223" s="86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</row>
    <row r="224" spans="1:21" ht="15" customHeight="1">
      <c r="A224" s="158"/>
      <c r="B224" s="158"/>
      <c r="C224" s="91"/>
      <c r="D224" s="158"/>
      <c r="E224" s="86"/>
      <c r="F224" s="86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</row>
    <row r="225" spans="1:21" ht="15" customHeight="1">
      <c r="A225" s="158"/>
      <c r="B225" s="158"/>
      <c r="C225" s="91"/>
      <c r="D225" s="158"/>
      <c r="E225" s="86"/>
      <c r="F225" s="86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</row>
    <row r="226" spans="1:21" ht="15" customHeight="1">
      <c r="A226" s="158"/>
      <c r="B226" s="158"/>
      <c r="C226" s="91"/>
      <c r="D226" s="158"/>
      <c r="E226" s="86"/>
      <c r="F226" s="86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</row>
    <row r="227" spans="1:21" ht="15" customHeight="1">
      <c r="A227" s="158"/>
      <c r="B227" s="158"/>
      <c r="C227" s="91"/>
      <c r="D227" s="158"/>
      <c r="E227" s="86"/>
      <c r="F227" s="86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</row>
    <row r="228" spans="1:21" ht="15" customHeight="1">
      <c r="A228" s="158"/>
      <c r="B228" s="158"/>
      <c r="C228" s="91"/>
      <c r="D228" s="158"/>
      <c r="E228" s="86"/>
      <c r="F228" s="86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</row>
    <row r="229" spans="1:21" ht="15" customHeight="1">
      <c r="A229" s="158"/>
      <c r="B229" s="158"/>
      <c r="C229" s="91"/>
      <c r="D229" s="158"/>
      <c r="E229" s="86"/>
      <c r="F229" s="86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</row>
    <row r="230" spans="1:21" ht="15" customHeight="1">
      <c r="A230" s="158"/>
      <c r="B230" s="158"/>
      <c r="C230" s="91"/>
      <c r="D230" s="158"/>
      <c r="E230" s="86"/>
      <c r="F230" s="86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</row>
    <row r="231" spans="1:21" ht="15" customHeight="1">
      <c r="A231" s="158"/>
      <c r="B231" s="158"/>
      <c r="C231" s="91"/>
      <c r="D231" s="158"/>
      <c r="E231" s="86"/>
      <c r="F231" s="86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</row>
    <row r="232" spans="1:21" ht="15" customHeight="1">
      <c r="A232" s="158"/>
      <c r="B232" s="158"/>
      <c r="C232" s="91"/>
      <c r="D232" s="158"/>
      <c r="E232" s="86"/>
      <c r="F232" s="86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</row>
    <row r="233" spans="1:21" ht="15" customHeight="1">
      <c r="A233" s="158"/>
      <c r="B233" s="158"/>
      <c r="C233" s="91"/>
      <c r="D233" s="158"/>
      <c r="E233" s="86"/>
      <c r="F233" s="86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</row>
    <row r="234" spans="1:21" ht="15" customHeight="1">
      <c r="A234" s="158"/>
      <c r="B234" s="158"/>
      <c r="C234" s="91"/>
      <c r="D234" s="158"/>
      <c r="E234" s="86"/>
      <c r="F234" s="86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</row>
    <row r="235" spans="1:21" ht="15" customHeight="1">
      <c r="A235" s="158"/>
      <c r="B235" s="158"/>
      <c r="C235" s="91"/>
      <c r="D235" s="158"/>
      <c r="E235" s="86"/>
      <c r="F235" s="86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</row>
    <row r="236" spans="1:21" ht="15" customHeight="1">
      <c r="A236" s="158"/>
      <c r="B236" s="158"/>
      <c r="C236" s="91"/>
      <c r="D236" s="158"/>
      <c r="E236" s="86"/>
      <c r="F236" s="86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</row>
    <row r="237" spans="1:21" ht="15" customHeight="1">
      <c r="A237" s="158"/>
      <c r="B237" s="158"/>
      <c r="C237" s="91"/>
      <c r="D237" s="158"/>
      <c r="E237" s="86"/>
      <c r="F237" s="86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</row>
    <row r="238" spans="1:21" ht="15" customHeight="1">
      <c r="A238" s="158"/>
      <c r="B238" s="158"/>
      <c r="C238" s="91"/>
      <c r="D238" s="158"/>
      <c r="E238" s="86"/>
      <c r="F238" s="86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</row>
    <row r="239" spans="1:21" ht="15" customHeight="1">
      <c r="A239" s="158"/>
      <c r="B239" s="158"/>
      <c r="C239" s="91"/>
      <c r="D239" s="158"/>
      <c r="E239" s="86"/>
      <c r="F239" s="86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</row>
    <row r="240" spans="1:21" ht="15" customHeight="1">
      <c r="A240" s="158"/>
      <c r="B240" s="158"/>
      <c r="C240" s="91"/>
      <c r="D240" s="158"/>
      <c r="E240" s="86"/>
      <c r="F240" s="86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</row>
    <row r="241" spans="1:21" ht="15" customHeight="1">
      <c r="A241" s="158"/>
      <c r="B241" s="158"/>
      <c r="C241" s="91"/>
      <c r="D241" s="158"/>
      <c r="E241" s="86"/>
      <c r="F241" s="86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</row>
    <row r="242" spans="1:21" ht="15" customHeight="1">
      <c r="A242" s="158"/>
      <c r="B242" s="158"/>
      <c r="C242" s="91"/>
      <c r="D242" s="158"/>
      <c r="E242" s="86"/>
      <c r="F242" s="86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</row>
    <row r="243" spans="1:21" ht="15" customHeight="1">
      <c r="A243" s="158"/>
      <c r="B243" s="158"/>
      <c r="C243" s="91"/>
      <c r="D243" s="158"/>
      <c r="E243" s="86"/>
      <c r="F243" s="86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</row>
    <row r="244" spans="1:21" ht="15" customHeight="1">
      <c r="A244" s="158"/>
      <c r="B244" s="158"/>
      <c r="C244" s="91"/>
      <c r="D244" s="158"/>
      <c r="E244" s="86"/>
      <c r="F244" s="86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</row>
    <row r="245" spans="1:21" ht="15" customHeight="1">
      <c r="A245" s="158"/>
      <c r="B245" s="158"/>
      <c r="C245" s="91"/>
      <c r="D245" s="158"/>
      <c r="E245" s="86"/>
      <c r="F245" s="86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</row>
    <row r="246" spans="1:21" ht="15" customHeight="1">
      <c r="A246" s="158"/>
      <c r="B246" s="158"/>
      <c r="C246" s="91"/>
      <c r="D246" s="158"/>
      <c r="E246" s="86"/>
      <c r="F246" s="86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</row>
    <row r="247" spans="1:21" ht="15" customHeight="1">
      <c r="A247" s="158"/>
      <c r="B247" s="158"/>
      <c r="C247" s="91"/>
      <c r="D247" s="158"/>
      <c r="E247" s="86"/>
      <c r="F247" s="86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</row>
    <row r="248" spans="1:21" ht="15" customHeight="1">
      <c r="A248" s="158"/>
      <c r="B248" s="158"/>
      <c r="C248" s="91"/>
      <c r="D248" s="158"/>
      <c r="E248" s="86"/>
      <c r="F248" s="86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</row>
    <row r="249" spans="1:21" ht="15" customHeight="1">
      <c r="A249" s="158"/>
      <c r="B249" s="158"/>
      <c r="C249" s="91"/>
      <c r="D249" s="158"/>
      <c r="E249" s="86"/>
      <c r="F249" s="86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</row>
    <row r="250" spans="1:21" ht="15" customHeight="1">
      <c r="A250" s="158"/>
      <c r="B250" s="158"/>
      <c r="C250" s="91"/>
      <c r="D250" s="158"/>
      <c r="E250" s="86"/>
      <c r="F250" s="86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</row>
    <row r="251" spans="1:21" ht="15" customHeight="1">
      <c r="A251" s="158"/>
      <c r="B251" s="158"/>
      <c r="C251" s="91"/>
      <c r="D251" s="158"/>
      <c r="E251" s="86"/>
      <c r="F251" s="86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</row>
    <row r="252" spans="1:21" ht="15" customHeight="1">
      <c r="A252" s="158"/>
      <c r="B252" s="158"/>
      <c r="C252" s="91"/>
      <c r="D252" s="158"/>
      <c r="E252" s="86"/>
      <c r="F252" s="86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</row>
    <row r="253" spans="1:21" ht="15" customHeight="1">
      <c r="A253" s="158"/>
      <c r="B253" s="158"/>
      <c r="C253" s="91"/>
      <c r="D253" s="158"/>
      <c r="E253" s="86"/>
      <c r="F253" s="86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</row>
    <row r="254" spans="1:21" ht="15" customHeight="1">
      <c r="A254" s="158"/>
      <c r="B254" s="158"/>
      <c r="C254" s="91"/>
      <c r="D254" s="158"/>
      <c r="E254" s="86"/>
      <c r="F254" s="86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</row>
    <row r="255" spans="1:21" ht="15" customHeight="1">
      <c r="A255" s="158"/>
      <c r="B255" s="158"/>
      <c r="C255" s="91"/>
      <c r="D255" s="158"/>
      <c r="E255" s="86"/>
      <c r="F255" s="86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</row>
    <row r="256" spans="1:21" ht="15" customHeight="1">
      <c r="A256" s="158"/>
      <c r="B256" s="158"/>
      <c r="C256" s="91"/>
      <c r="D256" s="158"/>
      <c r="E256" s="86"/>
      <c r="F256" s="86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</row>
    <row r="257" spans="1:21" ht="15" customHeight="1">
      <c r="A257" s="158"/>
      <c r="B257" s="158"/>
      <c r="C257" s="91"/>
      <c r="D257" s="158"/>
      <c r="E257" s="86"/>
      <c r="F257" s="86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</row>
    <row r="258" spans="1:21" ht="15" customHeight="1">
      <c r="A258" s="158"/>
      <c r="B258" s="158"/>
      <c r="C258" s="91"/>
      <c r="D258" s="158"/>
      <c r="E258" s="86"/>
      <c r="F258" s="86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</row>
    <row r="259" spans="1:21" ht="15" customHeight="1">
      <c r="A259" s="158"/>
      <c r="B259" s="158"/>
      <c r="C259" s="91"/>
      <c r="D259" s="158"/>
      <c r="E259" s="86"/>
      <c r="F259" s="86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</row>
    <row r="260" spans="1:21" ht="15" customHeight="1">
      <c r="A260" s="158"/>
      <c r="B260" s="158"/>
      <c r="C260" s="91"/>
      <c r="D260" s="158"/>
      <c r="E260" s="86"/>
      <c r="F260" s="86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</row>
    <row r="261" spans="1:21" ht="15" customHeight="1">
      <c r="A261" s="158"/>
      <c r="B261" s="158"/>
      <c r="C261" s="91"/>
      <c r="D261" s="158"/>
      <c r="E261" s="86"/>
      <c r="F261" s="86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</row>
    <row r="262" spans="1:21" ht="15" customHeight="1">
      <c r="A262" s="158"/>
      <c r="B262" s="158"/>
      <c r="C262" s="91"/>
      <c r="D262" s="158"/>
      <c r="E262" s="86"/>
      <c r="F262" s="86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</row>
    <row r="263" spans="1:21" ht="15" customHeight="1">
      <c r="A263" s="158"/>
      <c r="B263" s="158"/>
      <c r="C263" s="91"/>
      <c r="D263" s="158"/>
      <c r="E263" s="86"/>
      <c r="F263" s="86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</row>
    <row r="264" spans="1:21" ht="15" customHeight="1">
      <c r="A264" s="158"/>
      <c r="B264" s="158"/>
      <c r="C264" s="91"/>
      <c r="D264" s="158"/>
      <c r="E264" s="86"/>
      <c r="F264" s="86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</row>
    <row r="265" spans="1:21" ht="15" customHeight="1">
      <c r="A265" s="158"/>
      <c r="B265" s="158"/>
      <c r="C265" s="91"/>
      <c r="D265" s="158"/>
      <c r="E265" s="86"/>
      <c r="F265" s="86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</row>
    <row r="266" spans="1:21" ht="15" customHeight="1">
      <c r="A266" s="158"/>
      <c r="B266" s="158"/>
      <c r="C266" s="91"/>
      <c r="D266" s="158"/>
      <c r="E266" s="86"/>
      <c r="F266" s="86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</row>
    <row r="267" spans="1:21" ht="15" customHeight="1">
      <c r="A267" s="158"/>
      <c r="B267" s="158"/>
      <c r="C267" s="91"/>
      <c r="D267" s="158"/>
      <c r="E267" s="86"/>
      <c r="F267" s="86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</row>
    <row r="268" spans="1:21" ht="15" customHeight="1">
      <c r="A268" s="158"/>
      <c r="B268" s="158"/>
      <c r="C268" s="91"/>
      <c r="D268" s="158"/>
      <c r="E268" s="86"/>
      <c r="F268" s="86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</row>
    <row r="269" spans="1:21" ht="15" customHeight="1">
      <c r="A269" s="158"/>
      <c r="B269" s="158"/>
      <c r="C269" s="91"/>
      <c r="D269" s="158"/>
      <c r="E269" s="86"/>
      <c r="F269" s="86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</row>
    <row r="270" spans="1:21" ht="15" customHeight="1">
      <c r="A270" s="158"/>
      <c r="B270" s="158"/>
      <c r="C270" s="91"/>
      <c r="D270" s="158"/>
      <c r="E270" s="86"/>
      <c r="F270" s="86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</row>
    <row r="271" spans="1:21" ht="15" customHeight="1">
      <c r="A271" s="158"/>
      <c r="B271" s="158"/>
      <c r="C271" s="91"/>
      <c r="D271" s="158"/>
      <c r="E271" s="86"/>
      <c r="F271" s="86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</row>
    <row r="272" spans="1:21" ht="15" customHeight="1">
      <c r="A272" s="158"/>
      <c r="B272" s="158"/>
      <c r="C272" s="91"/>
      <c r="D272" s="158"/>
      <c r="E272" s="86"/>
      <c r="F272" s="86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</row>
    <row r="273" spans="1:21" ht="15" customHeight="1">
      <c r="A273" s="158"/>
      <c r="B273" s="158"/>
      <c r="C273" s="91"/>
      <c r="D273" s="158"/>
      <c r="E273" s="86"/>
      <c r="F273" s="86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</row>
    <row r="274" spans="1:21" ht="15" customHeight="1">
      <c r="A274" s="158"/>
      <c r="B274" s="158"/>
      <c r="C274" s="91"/>
      <c r="D274" s="158"/>
      <c r="E274" s="86"/>
      <c r="F274" s="86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</row>
    <row r="275" spans="1:21" ht="15" customHeight="1">
      <c r="A275" s="158"/>
      <c r="B275" s="158"/>
      <c r="C275" s="91"/>
      <c r="D275" s="158"/>
      <c r="E275" s="86"/>
      <c r="F275" s="86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</row>
    <row r="276" spans="1:21" ht="15" customHeight="1">
      <c r="A276" s="158"/>
      <c r="B276" s="158"/>
      <c r="C276" s="91"/>
      <c r="D276" s="158"/>
      <c r="E276" s="86"/>
      <c r="F276" s="86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</row>
    <row r="277" spans="1:21" ht="15" customHeight="1">
      <c r="A277" s="158"/>
      <c r="B277" s="158"/>
      <c r="C277" s="91"/>
      <c r="D277" s="158"/>
      <c r="E277" s="86"/>
      <c r="F277" s="86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</row>
    <row r="278" spans="1:21" ht="15" customHeight="1">
      <c r="A278" s="158"/>
      <c r="B278" s="158"/>
      <c r="C278" s="91"/>
      <c r="D278" s="158"/>
      <c r="E278" s="86"/>
      <c r="F278" s="86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</row>
    <row r="279" spans="1:21" ht="15" customHeight="1">
      <c r="A279" s="158"/>
      <c r="B279" s="158"/>
      <c r="C279" s="91"/>
      <c r="D279" s="158"/>
      <c r="E279" s="86"/>
      <c r="F279" s="86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</row>
    <row r="280" spans="1:21" ht="15" customHeight="1">
      <c r="A280" s="158"/>
      <c r="B280" s="158"/>
      <c r="C280" s="91"/>
      <c r="D280" s="158"/>
      <c r="E280" s="86"/>
      <c r="F280" s="86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</row>
    <row r="281" spans="1:21" ht="15" customHeight="1">
      <c r="A281" s="158"/>
      <c r="B281" s="158"/>
      <c r="C281" s="91"/>
      <c r="D281" s="158"/>
      <c r="E281" s="86"/>
      <c r="F281" s="86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</row>
    <row r="282" spans="1:21" ht="15" customHeight="1">
      <c r="A282" s="158"/>
      <c r="B282" s="158"/>
      <c r="C282" s="91"/>
      <c r="D282" s="158"/>
      <c r="E282" s="86"/>
      <c r="F282" s="86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</row>
    <row r="283" spans="1:21" ht="15" customHeight="1">
      <c r="A283" s="158"/>
      <c r="B283" s="158"/>
      <c r="C283" s="91"/>
      <c r="D283" s="158"/>
      <c r="E283" s="86"/>
      <c r="F283" s="86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</row>
    <row r="284" spans="1:21" ht="15" customHeight="1">
      <c r="A284" s="158"/>
      <c r="B284" s="158"/>
      <c r="C284" s="91"/>
      <c r="D284" s="158"/>
      <c r="E284" s="86"/>
      <c r="F284" s="86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</row>
    <row r="285" spans="1:21" ht="15" customHeight="1">
      <c r="A285" s="158"/>
      <c r="B285" s="158"/>
      <c r="C285" s="91"/>
      <c r="D285" s="158"/>
      <c r="E285" s="86"/>
      <c r="F285" s="86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</row>
    <row r="286" spans="1:21" ht="15" customHeight="1">
      <c r="A286" s="158"/>
      <c r="B286" s="158"/>
      <c r="C286" s="91"/>
      <c r="D286" s="158"/>
      <c r="E286" s="86"/>
      <c r="F286" s="86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</row>
    <row r="287" spans="1:21" ht="15" customHeight="1">
      <c r="A287" s="158"/>
      <c r="B287" s="158"/>
      <c r="C287" s="91"/>
      <c r="D287" s="158"/>
      <c r="E287" s="86"/>
      <c r="F287" s="86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</row>
    <row r="288" spans="1:21" ht="15" customHeight="1">
      <c r="A288" s="158"/>
      <c r="B288" s="158"/>
      <c r="C288" s="91"/>
      <c r="D288" s="158"/>
      <c r="E288" s="86"/>
      <c r="F288" s="86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</row>
    <row r="289" spans="1:21" ht="15" customHeight="1">
      <c r="A289" s="158"/>
      <c r="B289" s="158"/>
      <c r="C289" s="91"/>
      <c r="D289" s="158"/>
      <c r="E289" s="86"/>
      <c r="F289" s="86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</row>
    <row r="290" spans="1:21" ht="15" customHeight="1">
      <c r="A290" s="158"/>
      <c r="B290" s="158"/>
      <c r="C290" s="91"/>
      <c r="D290" s="158"/>
      <c r="E290" s="86"/>
      <c r="F290" s="86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</row>
    <row r="291" spans="1:21" ht="15" customHeight="1">
      <c r="A291" s="158"/>
      <c r="B291" s="158"/>
      <c r="C291" s="91"/>
      <c r="D291" s="158"/>
      <c r="E291" s="86"/>
      <c r="F291" s="86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</row>
    <row r="292" spans="1:21" ht="15" customHeight="1">
      <c r="A292" s="158"/>
      <c r="B292" s="158"/>
      <c r="C292" s="91"/>
      <c r="D292" s="158"/>
      <c r="E292" s="86"/>
      <c r="F292" s="86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</row>
    <row r="293" spans="1:21" ht="15" customHeight="1">
      <c r="A293" s="158"/>
      <c r="B293" s="158"/>
      <c r="C293" s="91"/>
      <c r="D293" s="158"/>
      <c r="E293" s="86"/>
      <c r="F293" s="86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</row>
    <row r="294" spans="1:21" ht="15" customHeight="1">
      <c r="A294" s="158"/>
      <c r="B294" s="158"/>
      <c r="C294" s="91"/>
      <c r="D294" s="158"/>
      <c r="E294" s="86"/>
      <c r="F294" s="86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</row>
    <row r="295" spans="1:21" ht="15" customHeight="1">
      <c r="A295" s="158"/>
      <c r="B295" s="158"/>
      <c r="C295" s="91"/>
      <c r="D295" s="158"/>
      <c r="E295" s="86"/>
      <c r="F295" s="86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</row>
    <row r="296" spans="1:21" ht="15" customHeight="1">
      <c r="A296" s="158"/>
      <c r="B296" s="158"/>
      <c r="C296" s="91"/>
      <c r="D296" s="158"/>
      <c r="E296" s="86"/>
      <c r="F296" s="86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</row>
    <row r="297" spans="1:21" ht="15" customHeight="1">
      <c r="A297" s="158"/>
      <c r="B297" s="158"/>
      <c r="C297" s="91"/>
      <c r="D297" s="158"/>
      <c r="E297" s="86"/>
      <c r="F297" s="86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</row>
    <row r="298" spans="1:21" ht="15" customHeight="1">
      <c r="A298" s="158"/>
      <c r="B298" s="158"/>
      <c r="C298" s="91"/>
      <c r="D298" s="158"/>
      <c r="E298" s="86"/>
      <c r="F298" s="86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</row>
    <row r="299" spans="1:21" ht="15" customHeight="1">
      <c r="A299" s="158"/>
      <c r="B299" s="158"/>
      <c r="C299" s="91"/>
      <c r="D299" s="158"/>
      <c r="E299" s="86"/>
      <c r="F299" s="86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</row>
    <row r="300" spans="1:21" ht="15" customHeight="1">
      <c r="A300" s="158"/>
      <c r="B300" s="158"/>
      <c r="C300" s="91"/>
      <c r="D300" s="158"/>
      <c r="E300" s="86"/>
      <c r="F300" s="86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</row>
    <row r="301" spans="1:21" ht="15" customHeight="1">
      <c r="A301" s="158"/>
      <c r="B301" s="158"/>
      <c r="C301" s="91"/>
      <c r="D301" s="158"/>
      <c r="E301" s="86"/>
      <c r="F301" s="86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</row>
    <row r="302" spans="1:21" ht="15" customHeight="1">
      <c r="A302" s="158"/>
      <c r="B302" s="158"/>
      <c r="C302" s="91"/>
      <c r="D302" s="158"/>
      <c r="E302" s="86"/>
      <c r="F302" s="86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</row>
    <row r="303" spans="1:21" ht="15" customHeight="1">
      <c r="A303" s="158"/>
      <c r="B303" s="158"/>
      <c r="C303" s="91"/>
      <c r="D303" s="158"/>
      <c r="E303" s="86"/>
      <c r="F303" s="86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</row>
    <row r="304" spans="1:21" ht="15" customHeight="1">
      <c r="A304" s="158"/>
      <c r="B304" s="158"/>
      <c r="C304" s="91"/>
      <c r="D304" s="158"/>
      <c r="E304" s="86"/>
      <c r="F304" s="86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</row>
    <row r="305" spans="1:21" ht="15" customHeight="1">
      <c r="A305" s="158"/>
      <c r="B305" s="158"/>
      <c r="C305" s="91"/>
      <c r="D305" s="158"/>
      <c r="E305" s="86"/>
      <c r="F305" s="86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</row>
    <row r="306" spans="1:21" ht="15" customHeight="1">
      <c r="A306" s="158"/>
      <c r="B306" s="158"/>
      <c r="C306" s="91"/>
      <c r="D306" s="158"/>
      <c r="E306" s="86"/>
      <c r="F306" s="86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</row>
    <row r="307" spans="1:21" ht="15" customHeight="1">
      <c r="A307" s="158"/>
      <c r="B307" s="158"/>
      <c r="C307" s="91"/>
      <c r="D307" s="158"/>
      <c r="E307" s="86"/>
      <c r="F307" s="86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</row>
    <row r="308" spans="1:21" ht="15" customHeight="1">
      <c r="A308" s="158"/>
      <c r="B308" s="158"/>
      <c r="C308" s="91"/>
      <c r="D308" s="158"/>
      <c r="E308" s="86"/>
      <c r="F308" s="86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</row>
    <row r="309" spans="1:21" ht="15" customHeight="1">
      <c r="A309" s="158"/>
      <c r="B309" s="158"/>
      <c r="C309" s="91"/>
      <c r="D309" s="158"/>
      <c r="E309" s="86"/>
      <c r="F309" s="86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</row>
    <row r="310" spans="1:21" ht="15" customHeight="1">
      <c r="A310" s="158"/>
      <c r="B310" s="158"/>
      <c r="C310" s="91"/>
      <c r="D310" s="158"/>
      <c r="E310" s="86"/>
      <c r="F310" s="86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</row>
    <row r="311" spans="1:21" ht="15" customHeight="1">
      <c r="A311" s="158"/>
      <c r="B311" s="158"/>
      <c r="C311" s="91"/>
      <c r="D311" s="158"/>
      <c r="E311" s="86"/>
      <c r="F311" s="86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</row>
    <row r="312" spans="1:21" ht="15" customHeight="1">
      <c r="A312" s="158"/>
      <c r="B312" s="158"/>
      <c r="C312" s="91"/>
      <c r="D312" s="158"/>
      <c r="E312" s="86"/>
      <c r="F312" s="86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</row>
    <row r="313" spans="1:21" ht="15" customHeight="1">
      <c r="A313" s="158"/>
      <c r="B313" s="158"/>
      <c r="C313" s="91"/>
      <c r="D313" s="158"/>
      <c r="E313" s="86"/>
      <c r="F313" s="86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</row>
    <row r="314" spans="1:21" ht="15" customHeight="1">
      <c r="A314" s="158"/>
      <c r="B314" s="158"/>
      <c r="C314" s="91"/>
      <c r="D314" s="158"/>
      <c r="E314" s="86"/>
      <c r="F314" s="86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</row>
    <row r="315" spans="1:21" ht="15" customHeight="1">
      <c r="A315" s="158"/>
      <c r="B315" s="158"/>
      <c r="C315" s="91"/>
      <c r="D315" s="158"/>
      <c r="E315" s="86"/>
      <c r="F315" s="86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</row>
    <row r="316" spans="1:21" ht="15" customHeight="1">
      <c r="A316" s="158"/>
      <c r="B316" s="158"/>
      <c r="C316" s="91"/>
      <c r="D316" s="158"/>
      <c r="E316" s="86"/>
      <c r="F316" s="86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</row>
    <row r="317" spans="1:21" ht="15" customHeight="1">
      <c r="A317" s="158"/>
      <c r="B317" s="158"/>
      <c r="C317" s="91"/>
      <c r="D317" s="158"/>
      <c r="E317" s="86"/>
      <c r="F317" s="86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</row>
    <row r="318" spans="1:21" ht="15" customHeight="1">
      <c r="A318" s="158"/>
      <c r="B318" s="158"/>
      <c r="C318" s="91"/>
      <c r="D318" s="158"/>
      <c r="E318" s="86"/>
      <c r="F318" s="86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</row>
    <row r="319" spans="1:21" ht="15" customHeight="1">
      <c r="A319" s="158"/>
      <c r="B319" s="158"/>
      <c r="C319" s="91"/>
      <c r="D319" s="158"/>
      <c r="E319" s="86"/>
      <c r="F319" s="86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</row>
    <row r="320" spans="1:21" ht="15" customHeight="1">
      <c r="A320" s="158"/>
      <c r="B320" s="158"/>
      <c r="C320" s="91"/>
      <c r="D320" s="158"/>
      <c r="E320" s="86"/>
      <c r="F320" s="86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</row>
    <row r="321" spans="1:21" ht="15" customHeight="1">
      <c r="A321" s="158"/>
      <c r="B321" s="158"/>
      <c r="C321" s="91"/>
      <c r="D321" s="158"/>
      <c r="E321" s="86"/>
      <c r="F321" s="86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</row>
    <row r="322" spans="1:21" ht="15" customHeight="1">
      <c r="A322" s="158"/>
      <c r="B322" s="158"/>
      <c r="C322" s="91"/>
      <c r="D322" s="158"/>
      <c r="E322" s="86"/>
      <c r="F322" s="86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</row>
    <row r="323" spans="1:21" ht="15" customHeight="1">
      <c r="A323" s="158"/>
      <c r="B323" s="158"/>
      <c r="C323" s="91"/>
      <c r="D323" s="158"/>
      <c r="E323" s="86"/>
      <c r="F323" s="86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</row>
    <row r="324" spans="1:21" ht="15" customHeight="1">
      <c r="A324" s="158"/>
      <c r="B324" s="158"/>
      <c r="C324" s="91"/>
      <c r="D324" s="158"/>
      <c r="E324" s="86"/>
      <c r="F324" s="86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</row>
    <row r="325" spans="1:21" ht="15" customHeight="1">
      <c r="A325" s="158"/>
      <c r="B325" s="158"/>
      <c r="C325" s="91"/>
      <c r="D325" s="158"/>
      <c r="E325" s="86"/>
      <c r="F325" s="86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</row>
    <row r="326" spans="1:21" ht="15" customHeight="1">
      <c r="A326" s="158"/>
      <c r="B326" s="158"/>
      <c r="C326" s="91"/>
      <c r="D326" s="158"/>
      <c r="E326" s="86"/>
      <c r="F326" s="86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</row>
    <row r="327" spans="1:21" ht="15" customHeight="1">
      <c r="A327" s="158"/>
      <c r="B327" s="158"/>
      <c r="C327" s="91"/>
      <c r="D327" s="158"/>
      <c r="E327" s="86"/>
      <c r="F327" s="86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</row>
    <row r="328" spans="1:21" ht="15" customHeight="1">
      <c r="A328" s="158"/>
      <c r="B328" s="158"/>
      <c r="C328" s="91"/>
      <c r="D328" s="158"/>
      <c r="E328" s="86"/>
      <c r="F328" s="86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</row>
    <row r="329" spans="1:21" ht="15" customHeight="1">
      <c r="A329" s="158"/>
      <c r="B329" s="158"/>
      <c r="C329" s="91"/>
      <c r="D329" s="158"/>
      <c r="E329" s="86"/>
      <c r="F329" s="86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</row>
    <row r="330" spans="1:21" ht="15" customHeight="1">
      <c r="A330" s="158"/>
      <c r="B330" s="158"/>
      <c r="C330" s="91"/>
      <c r="D330" s="158"/>
      <c r="E330" s="86"/>
      <c r="F330" s="86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</row>
    <row r="331" spans="1:21" ht="15" customHeight="1">
      <c r="A331" s="158"/>
      <c r="B331" s="158"/>
      <c r="C331" s="91"/>
      <c r="D331" s="158"/>
      <c r="E331" s="86"/>
      <c r="F331" s="86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</row>
    <row r="332" spans="1:21" ht="15" customHeight="1">
      <c r="A332" s="158"/>
      <c r="B332" s="158"/>
      <c r="C332" s="91"/>
      <c r="D332" s="158"/>
      <c r="E332" s="86"/>
      <c r="F332" s="86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</row>
    <row r="333" spans="1:21" ht="15" customHeight="1">
      <c r="A333" s="158"/>
      <c r="B333" s="158"/>
      <c r="C333" s="91"/>
      <c r="D333" s="158"/>
      <c r="E333" s="86"/>
      <c r="F333" s="86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</row>
    <row r="334" spans="1:21" ht="15" customHeight="1">
      <c r="A334" s="158"/>
      <c r="B334" s="158"/>
      <c r="C334" s="91"/>
      <c r="D334" s="158"/>
      <c r="E334" s="86"/>
      <c r="F334" s="86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</row>
    <row r="335" spans="1:21" ht="15" customHeight="1">
      <c r="A335" s="158"/>
      <c r="B335" s="158"/>
      <c r="C335" s="91"/>
      <c r="D335" s="158"/>
      <c r="E335" s="86"/>
      <c r="F335" s="86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</row>
    <row r="336" spans="1:21" ht="15" customHeight="1">
      <c r="A336" s="158"/>
      <c r="B336" s="158"/>
      <c r="C336" s="91"/>
      <c r="D336" s="158"/>
      <c r="E336" s="86"/>
      <c r="F336" s="86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</row>
    <row r="337" spans="1:21" ht="15" customHeight="1">
      <c r="A337" s="158"/>
      <c r="B337" s="158"/>
      <c r="C337" s="91"/>
      <c r="D337" s="158"/>
      <c r="E337" s="86"/>
      <c r="F337" s="86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</row>
    <row r="338" spans="1:21" ht="15" customHeight="1">
      <c r="A338" s="158"/>
      <c r="B338" s="158"/>
      <c r="C338" s="91"/>
      <c r="D338" s="158"/>
      <c r="E338" s="86"/>
      <c r="F338" s="86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</row>
    <row r="339" spans="1:21" ht="15" customHeight="1">
      <c r="A339" s="158"/>
      <c r="B339" s="158"/>
      <c r="C339" s="91"/>
      <c r="D339" s="158"/>
      <c r="E339" s="86"/>
      <c r="F339" s="86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</row>
    <row r="340" spans="1:21" ht="15" customHeight="1">
      <c r="A340" s="158"/>
      <c r="B340" s="158"/>
      <c r="C340" s="91"/>
      <c r="D340" s="158"/>
      <c r="E340" s="86"/>
      <c r="F340" s="86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</row>
    <row r="341" spans="1:21" ht="15" customHeight="1">
      <c r="A341" s="158"/>
      <c r="B341" s="158"/>
      <c r="C341" s="91"/>
      <c r="D341" s="158"/>
      <c r="E341" s="86"/>
      <c r="F341" s="86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</row>
    <row r="342" spans="1:21" ht="15" customHeight="1">
      <c r="A342" s="158"/>
      <c r="B342" s="158"/>
      <c r="C342" s="91"/>
      <c r="D342" s="158"/>
      <c r="E342" s="86"/>
      <c r="F342" s="86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</row>
    <row r="343" spans="1:21" ht="15" customHeight="1">
      <c r="A343" s="158"/>
      <c r="B343" s="158"/>
      <c r="C343" s="91"/>
      <c r="D343" s="158"/>
      <c r="E343" s="86"/>
      <c r="F343" s="86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</row>
    <row r="344" spans="1:21" ht="15" customHeight="1">
      <c r="A344" s="158"/>
      <c r="B344" s="158"/>
      <c r="C344" s="91"/>
      <c r="D344" s="158"/>
      <c r="E344" s="86"/>
      <c r="F344" s="86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</row>
    <row r="345" spans="1:21" ht="15" customHeight="1">
      <c r="A345" s="158"/>
      <c r="B345" s="158"/>
      <c r="C345" s="91"/>
      <c r="D345" s="158"/>
      <c r="E345" s="86"/>
      <c r="F345" s="86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</row>
    <row r="346" spans="1:21" ht="15" customHeight="1">
      <c r="A346" s="158"/>
      <c r="B346" s="158"/>
      <c r="C346" s="91"/>
      <c r="D346" s="158"/>
      <c r="E346" s="86"/>
      <c r="F346" s="86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</row>
    <row r="347" spans="1:21" ht="15" customHeight="1">
      <c r="A347" s="158"/>
      <c r="B347" s="158"/>
      <c r="C347" s="91"/>
      <c r="D347" s="158"/>
      <c r="E347" s="86"/>
      <c r="F347" s="86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</row>
    <row r="348" spans="1:21" ht="15" customHeight="1">
      <c r="A348" s="158"/>
      <c r="B348" s="158"/>
      <c r="C348" s="91"/>
      <c r="D348" s="158"/>
      <c r="E348" s="86"/>
      <c r="F348" s="86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</row>
    <row r="349" spans="1:21" ht="15" customHeight="1">
      <c r="A349" s="158"/>
      <c r="B349" s="158"/>
      <c r="C349" s="91"/>
      <c r="D349" s="158"/>
      <c r="E349" s="86"/>
      <c r="F349" s="86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</row>
    <row r="350" spans="1:21" ht="15" customHeight="1">
      <c r="A350" s="158"/>
      <c r="B350" s="158"/>
      <c r="C350" s="91"/>
      <c r="D350" s="158"/>
      <c r="E350" s="86"/>
      <c r="F350" s="86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</row>
    <row r="351" spans="1:21" ht="15" customHeight="1">
      <c r="A351" s="158"/>
      <c r="B351" s="158"/>
      <c r="C351" s="91"/>
      <c r="D351" s="158"/>
      <c r="E351" s="86"/>
      <c r="F351" s="86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</row>
    <row r="352" spans="1:21" ht="15" customHeight="1">
      <c r="A352" s="158"/>
      <c r="B352" s="158"/>
      <c r="C352" s="91"/>
      <c r="D352" s="158"/>
      <c r="E352" s="86"/>
      <c r="F352" s="86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</row>
    <row r="353" spans="1:21" ht="15" customHeight="1">
      <c r="A353" s="158"/>
      <c r="B353" s="158"/>
      <c r="C353" s="91"/>
      <c r="D353" s="158"/>
      <c r="E353" s="86"/>
      <c r="F353" s="86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</row>
    <row r="354" spans="1:21" ht="15" customHeight="1">
      <c r="A354" s="158"/>
      <c r="B354" s="158"/>
      <c r="C354" s="91"/>
      <c r="D354" s="158"/>
      <c r="E354" s="86"/>
      <c r="F354" s="86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</row>
    <row r="355" spans="1:21" ht="15" customHeight="1">
      <c r="A355" s="158"/>
      <c r="B355" s="158"/>
      <c r="C355" s="91"/>
      <c r="D355" s="158"/>
      <c r="E355" s="86"/>
      <c r="F355" s="86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</row>
    <row r="356" spans="1:21" ht="15" customHeight="1">
      <c r="A356" s="158"/>
      <c r="B356" s="158"/>
      <c r="C356" s="91"/>
      <c r="D356" s="158"/>
      <c r="E356" s="86"/>
      <c r="F356" s="86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</row>
    <row r="357" spans="1:21" ht="15" customHeight="1">
      <c r="A357" s="158"/>
      <c r="B357" s="158"/>
      <c r="C357" s="91"/>
      <c r="D357" s="158"/>
      <c r="E357" s="86"/>
      <c r="F357" s="86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</row>
    <row r="358" spans="1:21" ht="15" customHeight="1">
      <c r="A358" s="158"/>
      <c r="B358" s="158"/>
      <c r="C358" s="91"/>
      <c r="D358" s="158"/>
      <c r="E358" s="86"/>
      <c r="F358" s="86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</row>
    <row r="359" spans="1:21" ht="15" customHeight="1">
      <c r="A359" s="158"/>
      <c r="B359" s="158"/>
      <c r="C359" s="91"/>
      <c r="D359" s="158"/>
      <c r="E359" s="86"/>
      <c r="F359" s="86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</row>
    <row r="360" spans="1:21" ht="15" customHeight="1">
      <c r="A360" s="158"/>
      <c r="B360" s="158"/>
      <c r="C360" s="91"/>
      <c r="D360" s="158"/>
      <c r="E360" s="86"/>
      <c r="F360" s="86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</row>
    <row r="361" spans="1:21" ht="15" customHeight="1">
      <c r="A361" s="158"/>
      <c r="B361" s="158"/>
      <c r="C361" s="91"/>
      <c r="D361" s="158"/>
      <c r="E361" s="86"/>
      <c r="F361" s="86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</row>
    <row r="362" spans="1:21" ht="15" customHeight="1">
      <c r="A362" s="158"/>
      <c r="B362" s="158"/>
      <c r="C362" s="91"/>
      <c r="D362" s="158"/>
      <c r="E362" s="86"/>
      <c r="F362" s="86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</row>
    <row r="363" spans="1:21" ht="15" customHeight="1">
      <c r="A363" s="158"/>
      <c r="B363" s="158"/>
      <c r="C363" s="91"/>
      <c r="D363" s="158"/>
      <c r="E363" s="86"/>
      <c r="F363" s="86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</row>
    <row r="364" spans="1:21" ht="15" customHeight="1">
      <c r="A364" s="158"/>
      <c r="B364" s="158"/>
      <c r="C364" s="91"/>
      <c r="D364" s="158"/>
      <c r="E364" s="86"/>
      <c r="F364" s="86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</row>
    <row r="365" spans="1:21" ht="15" customHeight="1">
      <c r="A365" s="158"/>
      <c r="B365" s="158"/>
      <c r="C365" s="91"/>
      <c r="D365" s="158"/>
      <c r="E365" s="86"/>
      <c r="F365" s="86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</row>
    <row r="366" spans="1:21" ht="15" customHeight="1">
      <c r="A366" s="158"/>
      <c r="B366" s="158"/>
      <c r="C366" s="91"/>
      <c r="D366" s="158"/>
      <c r="E366" s="86"/>
      <c r="F366" s="86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</row>
    <row r="367" spans="1:21" ht="15" customHeight="1">
      <c r="A367" s="158"/>
      <c r="B367" s="158"/>
      <c r="C367" s="91"/>
      <c r="D367" s="158"/>
      <c r="E367" s="86"/>
      <c r="F367" s="86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</row>
    <row r="368" spans="1:21" ht="15" customHeight="1">
      <c r="A368" s="158"/>
      <c r="B368" s="158"/>
      <c r="C368" s="91"/>
      <c r="D368" s="158"/>
      <c r="E368" s="86"/>
      <c r="F368" s="86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</row>
    <row r="369" spans="1:21" ht="15" customHeight="1">
      <c r="A369" s="158"/>
      <c r="B369" s="158"/>
      <c r="C369" s="91"/>
      <c r="D369" s="158"/>
      <c r="E369" s="86"/>
      <c r="F369" s="86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</row>
    <row r="370" spans="1:21" ht="15" customHeight="1">
      <c r="A370" s="158"/>
      <c r="B370" s="158"/>
      <c r="C370" s="91"/>
      <c r="D370" s="158"/>
      <c r="E370" s="86"/>
      <c r="F370" s="86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</row>
    <row r="371" spans="1:21" ht="15" customHeight="1">
      <c r="A371" s="158"/>
      <c r="B371" s="158"/>
      <c r="C371" s="91"/>
      <c r="D371" s="158"/>
      <c r="E371" s="86"/>
      <c r="F371" s="86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</row>
    <row r="372" spans="1:21" ht="15" customHeight="1">
      <c r="A372" s="158"/>
      <c r="B372" s="158"/>
      <c r="C372" s="91"/>
      <c r="D372" s="158"/>
      <c r="E372" s="86"/>
      <c r="F372" s="86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</row>
    <row r="373" spans="1:21" ht="15" customHeight="1">
      <c r="A373" s="158"/>
      <c r="B373" s="158"/>
      <c r="C373" s="91"/>
      <c r="D373" s="158"/>
      <c r="E373" s="86"/>
      <c r="F373" s="86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</row>
    <row r="374" spans="1:21" ht="15" customHeight="1">
      <c r="A374" s="158"/>
      <c r="B374" s="158"/>
      <c r="C374" s="91"/>
      <c r="D374" s="158"/>
      <c r="E374" s="86"/>
      <c r="F374" s="86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</row>
    <row r="375" spans="1:21" ht="15" customHeight="1">
      <c r="A375" s="158"/>
      <c r="B375" s="158"/>
      <c r="C375" s="91"/>
      <c r="D375" s="158"/>
      <c r="E375" s="86"/>
      <c r="F375" s="86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</row>
    <row r="376" spans="1:21" ht="15" customHeight="1">
      <c r="A376" s="158"/>
      <c r="B376" s="158"/>
      <c r="C376" s="91"/>
      <c r="D376" s="158"/>
      <c r="E376" s="86"/>
      <c r="F376" s="86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</row>
    <row r="377" spans="1:21" ht="15" customHeight="1">
      <c r="A377" s="158"/>
      <c r="B377" s="158"/>
      <c r="C377" s="91"/>
      <c r="D377" s="158"/>
      <c r="E377" s="86"/>
      <c r="F377" s="86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</row>
    <row r="378" spans="1:21" ht="15" customHeight="1">
      <c r="A378" s="158"/>
      <c r="B378" s="158"/>
      <c r="C378" s="91"/>
      <c r="D378" s="158"/>
      <c r="E378" s="86"/>
      <c r="F378" s="86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</row>
    <row r="379" spans="1:21" ht="15" customHeight="1">
      <c r="A379" s="158"/>
      <c r="B379" s="158"/>
      <c r="C379" s="91"/>
      <c r="D379" s="158"/>
      <c r="E379" s="86"/>
      <c r="F379" s="86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</row>
    <row r="380" spans="1:21" ht="15" customHeight="1">
      <c r="A380" s="158"/>
      <c r="B380" s="158"/>
      <c r="C380" s="91"/>
      <c r="D380" s="158"/>
      <c r="E380" s="86"/>
      <c r="F380" s="86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</row>
    <row r="381" spans="1:21" ht="15" customHeight="1">
      <c r="A381" s="158"/>
      <c r="B381" s="158"/>
      <c r="C381" s="91"/>
      <c r="D381" s="158"/>
      <c r="E381" s="86"/>
      <c r="F381" s="86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</row>
    <row r="382" spans="1:21" ht="15" customHeight="1">
      <c r="A382" s="158"/>
      <c r="B382" s="158"/>
      <c r="C382" s="91"/>
      <c r="D382" s="158"/>
      <c r="E382" s="86"/>
      <c r="F382" s="86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</row>
    <row r="383" spans="1:21" ht="15" customHeight="1">
      <c r="A383" s="158"/>
      <c r="B383" s="158"/>
      <c r="C383" s="91"/>
      <c r="D383" s="158"/>
      <c r="E383" s="86"/>
      <c r="F383" s="86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</row>
    <row r="384" spans="1:21" ht="15" customHeight="1">
      <c r="A384" s="158"/>
      <c r="B384" s="158"/>
      <c r="C384" s="91"/>
      <c r="D384" s="158"/>
      <c r="E384" s="86"/>
      <c r="F384" s="86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</row>
    <row r="385" spans="1:21" ht="15" customHeight="1">
      <c r="A385" s="158"/>
      <c r="B385" s="158"/>
      <c r="C385" s="91"/>
      <c r="D385" s="158"/>
      <c r="E385" s="86"/>
      <c r="F385" s="86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</row>
    <row r="386" spans="1:21" ht="15" customHeight="1">
      <c r="A386" s="158"/>
      <c r="B386" s="158"/>
      <c r="C386" s="91"/>
      <c r="D386" s="158"/>
      <c r="E386" s="86"/>
      <c r="F386" s="86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</row>
    <row r="387" spans="1:21" ht="15" customHeight="1">
      <c r="A387" s="158"/>
      <c r="B387" s="158"/>
      <c r="C387" s="91"/>
      <c r="D387" s="158"/>
      <c r="E387" s="86"/>
      <c r="F387" s="86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</row>
    <row r="388" spans="1:21" ht="15" customHeight="1">
      <c r="A388" s="158"/>
      <c r="B388" s="158"/>
      <c r="C388" s="91"/>
      <c r="D388" s="158"/>
      <c r="E388" s="86"/>
      <c r="F388" s="86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</row>
    <row r="389" spans="1:21" ht="15" customHeight="1">
      <c r="A389" s="158"/>
      <c r="B389" s="158"/>
      <c r="C389" s="91"/>
      <c r="D389" s="158"/>
      <c r="E389" s="86"/>
      <c r="F389" s="86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</row>
    <row r="390" spans="1:21" ht="15" customHeight="1">
      <c r="A390" s="158"/>
      <c r="B390" s="158"/>
      <c r="C390" s="91"/>
      <c r="D390" s="158"/>
      <c r="E390" s="86"/>
      <c r="F390" s="86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</row>
    <row r="391" spans="1:21" ht="15" customHeight="1">
      <c r="A391" s="158"/>
      <c r="B391" s="158"/>
      <c r="C391" s="91"/>
      <c r="D391" s="158"/>
      <c r="E391" s="86"/>
      <c r="F391" s="86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</row>
    <row r="392" spans="1:21" ht="15" customHeight="1">
      <c r="A392" s="158"/>
      <c r="B392" s="158"/>
      <c r="C392" s="91"/>
      <c r="D392" s="158"/>
      <c r="E392" s="86"/>
      <c r="F392" s="86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</row>
    <row r="393" spans="1:21" ht="15" customHeight="1">
      <c r="A393" s="158"/>
      <c r="B393" s="158"/>
      <c r="C393" s="91"/>
      <c r="D393" s="158"/>
      <c r="E393" s="86"/>
      <c r="F393" s="86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</row>
    <row r="394" spans="1:21" ht="15" customHeight="1">
      <c r="A394" s="158"/>
      <c r="B394" s="158"/>
      <c r="C394" s="91"/>
      <c r="D394" s="158"/>
      <c r="E394" s="86"/>
      <c r="F394" s="86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</row>
    <row r="395" spans="1:21" ht="15" customHeight="1">
      <c r="A395" s="158"/>
      <c r="B395" s="158"/>
      <c r="C395" s="91"/>
      <c r="D395" s="158"/>
      <c r="E395" s="86"/>
      <c r="F395" s="86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</row>
    <row r="396" spans="1:21" ht="15" customHeight="1">
      <c r="A396" s="158"/>
      <c r="B396" s="158"/>
      <c r="C396" s="91"/>
      <c r="D396" s="158"/>
      <c r="E396" s="86"/>
      <c r="F396" s="86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</row>
    <row r="397" spans="1:21" ht="15" customHeight="1">
      <c r="A397" s="158"/>
      <c r="B397" s="158"/>
      <c r="C397" s="91"/>
      <c r="D397" s="158"/>
      <c r="E397" s="86"/>
      <c r="F397" s="86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</row>
    <row r="398" spans="1:21" ht="15" customHeight="1">
      <c r="A398" s="158"/>
      <c r="B398" s="158"/>
      <c r="C398" s="91"/>
      <c r="D398" s="158"/>
      <c r="E398" s="86"/>
      <c r="F398" s="86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</row>
    <row r="399" spans="1:21" ht="15" customHeight="1">
      <c r="A399" s="158"/>
      <c r="B399" s="158"/>
      <c r="C399" s="91"/>
      <c r="D399" s="158"/>
      <c r="E399" s="86"/>
      <c r="F399" s="86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</row>
    <row r="400" spans="1:21" ht="15" customHeight="1">
      <c r="A400" s="158"/>
      <c r="B400" s="158"/>
      <c r="C400" s="91"/>
      <c r="D400" s="158"/>
      <c r="E400" s="86"/>
      <c r="F400" s="86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</row>
    <row r="401" spans="1:21" ht="15" customHeight="1">
      <c r="A401" s="158"/>
      <c r="B401" s="158"/>
      <c r="C401" s="91"/>
      <c r="D401" s="158"/>
      <c r="E401" s="86"/>
      <c r="F401" s="86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</row>
    <row r="402" spans="1:21" ht="15" customHeight="1">
      <c r="A402" s="158"/>
      <c r="B402" s="158"/>
      <c r="C402" s="91"/>
      <c r="D402" s="158"/>
      <c r="E402" s="86"/>
      <c r="F402" s="86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</row>
    <row r="403" spans="1:21" ht="15" customHeight="1">
      <c r="A403" s="158"/>
      <c r="B403" s="158"/>
      <c r="C403" s="91"/>
      <c r="D403" s="158"/>
      <c r="E403" s="86"/>
      <c r="F403" s="86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</row>
    <row r="404" spans="1:21" ht="15" customHeight="1">
      <c r="A404" s="158"/>
      <c r="B404" s="158"/>
      <c r="C404" s="91"/>
      <c r="D404" s="158"/>
      <c r="E404" s="86"/>
      <c r="F404" s="86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</row>
    <row r="405" spans="1:21" ht="15" customHeight="1">
      <c r="A405" s="158"/>
      <c r="B405" s="158"/>
      <c r="C405" s="91"/>
      <c r="D405" s="158"/>
      <c r="E405" s="86"/>
      <c r="F405" s="86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</row>
    <row r="406" spans="1:21" ht="15" customHeight="1">
      <c r="A406" s="158"/>
      <c r="B406" s="158"/>
      <c r="C406" s="91"/>
      <c r="D406" s="158"/>
      <c r="E406" s="86"/>
      <c r="F406" s="86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</row>
    <row r="407" spans="1:21" ht="15" customHeight="1">
      <c r="A407" s="158"/>
      <c r="B407" s="158"/>
      <c r="C407" s="91"/>
      <c r="D407" s="158"/>
      <c r="E407" s="86"/>
      <c r="F407" s="86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</row>
    <row r="408" spans="1:21" ht="15" customHeight="1">
      <c r="A408" s="158"/>
      <c r="B408" s="158"/>
      <c r="C408" s="91"/>
      <c r="D408" s="158"/>
      <c r="E408" s="86"/>
      <c r="F408" s="86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</row>
    <row r="409" spans="1:21" ht="15" customHeight="1">
      <c r="A409" s="158"/>
      <c r="B409" s="158"/>
      <c r="C409" s="91"/>
      <c r="D409" s="158"/>
      <c r="E409" s="86"/>
      <c r="F409" s="86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</row>
    <row r="410" spans="1:21" ht="15" customHeight="1">
      <c r="A410" s="158"/>
      <c r="B410" s="158"/>
      <c r="C410" s="91"/>
      <c r="D410" s="158"/>
      <c r="E410" s="86"/>
      <c r="F410" s="86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</row>
    <row r="411" spans="1:21" ht="15" customHeight="1">
      <c r="A411" s="158"/>
      <c r="B411" s="158"/>
      <c r="C411" s="91"/>
      <c r="D411" s="158"/>
      <c r="E411" s="86"/>
      <c r="F411" s="86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</row>
    <row r="412" spans="1:21" ht="15" customHeight="1">
      <c r="A412" s="158"/>
      <c r="B412" s="158"/>
      <c r="C412" s="91"/>
      <c r="D412" s="158"/>
      <c r="E412" s="86"/>
      <c r="F412" s="86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</row>
    <row r="413" spans="1:21" ht="15" customHeight="1">
      <c r="A413" s="158"/>
      <c r="B413" s="158"/>
      <c r="C413" s="91"/>
      <c r="D413" s="158"/>
      <c r="E413" s="86"/>
      <c r="F413" s="86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</row>
    <row r="414" spans="1:21" ht="15" customHeight="1">
      <c r="A414" s="158"/>
      <c r="B414" s="158"/>
      <c r="C414" s="91"/>
      <c r="D414" s="158"/>
      <c r="E414" s="86"/>
      <c r="F414" s="86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</row>
    <row r="415" spans="1:21" ht="15" customHeight="1">
      <c r="A415" s="158"/>
      <c r="B415" s="158"/>
      <c r="C415" s="91"/>
      <c r="D415" s="158"/>
      <c r="E415" s="86"/>
      <c r="F415" s="86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</row>
    <row r="416" spans="1:21" ht="15" customHeight="1">
      <c r="A416" s="158"/>
      <c r="B416" s="158"/>
      <c r="C416" s="91"/>
      <c r="D416" s="158"/>
      <c r="E416" s="86"/>
      <c r="F416" s="86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</row>
    <row r="417" spans="1:21" ht="15" customHeight="1">
      <c r="A417" s="158"/>
      <c r="B417" s="158"/>
      <c r="C417" s="91"/>
      <c r="D417" s="158"/>
      <c r="E417" s="86"/>
      <c r="F417" s="86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</row>
    <row r="418" spans="1:21" ht="15" customHeight="1">
      <c r="A418" s="158"/>
      <c r="B418" s="158"/>
      <c r="C418" s="91"/>
      <c r="D418" s="158"/>
      <c r="E418" s="86"/>
      <c r="F418" s="86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</row>
    <row r="419" spans="1:21" ht="15" customHeight="1">
      <c r="A419" s="158"/>
      <c r="B419" s="158"/>
      <c r="C419" s="91"/>
      <c r="D419" s="158"/>
      <c r="E419" s="86"/>
      <c r="F419" s="86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</row>
    <row r="420" spans="1:21" ht="15" customHeight="1">
      <c r="A420" s="158"/>
      <c r="B420" s="158"/>
      <c r="C420" s="91"/>
      <c r="D420" s="158"/>
      <c r="E420" s="86"/>
      <c r="F420" s="86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</row>
    <row r="421" spans="1:21" ht="15" customHeight="1">
      <c r="A421" s="158"/>
      <c r="B421" s="158"/>
      <c r="C421" s="91"/>
      <c r="D421" s="158"/>
      <c r="E421" s="86"/>
      <c r="F421" s="86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</row>
    <row r="422" spans="1:21" ht="15" customHeight="1">
      <c r="A422" s="158"/>
      <c r="B422" s="158"/>
      <c r="C422" s="91"/>
      <c r="D422" s="158"/>
      <c r="E422" s="86"/>
      <c r="F422" s="86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</row>
    <row r="423" spans="1:21" ht="15" customHeight="1">
      <c r="A423" s="158"/>
      <c r="B423" s="158"/>
      <c r="C423" s="91"/>
      <c r="D423" s="158"/>
      <c r="E423" s="86"/>
      <c r="F423" s="86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</row>
    <row r="424" spans="1:21" ht="15" customHeight="1">
      <c r="A424" s="158"/>
      <c r="B424" s="158"/>
      <c r="C424" s="91"/>
      <c r="D424" s="158"/>
      <c r="E424" s="86"/>
      <c r="F424" s="86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</row>
    <row r="425" spans="1:21" ht="15" customHeight="1">
      <c r="A425" s="158"/>
      <c r="B425" s="158"/>
      <c r="C425" s="91"/>
      <c r="D425" s="158"/>
      <c r="E425" s="86"/>
      <c r="F425" s="86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</row>
    <row r="426" spans="1:21" ht="15" customHeight="1">
      <c r="A426" s="158"/>
      <c r="B426" s="158"/>
      <c r="C426" s="91"/>
      <c r="D426" s="158"/>
      <c r="E426" s="86"/>
      <c r="F426" s="86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</row>
    <row r="427" spans="1:21" ht="15" customHeight="1">
      <c r="A427" s="158"/>
      <c r="B427" s="158"/>
      <c r="C427" s="91"/>
      <c r="D427" s="158"/>
      <c r="E427" s="86"/>
      <c r="F427" s="86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</row>
    <row r="428" spans="1:21" ht="15" customHeight="1">
      <c r="A428" s="158"/>
      <c r="B428" s="158"/>
      <c r="C428" s="91"/>
      <c r="D428" s="158"/>
      <c r="E428" s="86"/>
      <c r="F428" s="86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</row>
    <row r="429" spans="1:21" ht="15" customHeight="1">
      <c r="A429" s="158"/>
      <c r="B429" s="158"/>
      <c r="C429" s="91"/>
      <c r="D429" s="158"/>
      <c r="E429" s="86"/>
      <c r="F429" s="86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</row>
    <row r="430" spans="1:21" ht="15" customHeight="1">
      <c r="A430" s="158"/>
      <c r="B430" s="158"/>
      <c r="C430" s="91"/>
      <c r="D430" s="158"/>
      <c r="E430" s="86"/>
      <c r="F430" s="86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</row>
    <row r="431" spans="1:21" ht="15" customHeight="1">
      <c r="A431" s="158"/>
      <c r="B431" s="158"/>
      <c r="C431" s="91"/>
      <c r="D431" s="158"/>
      <c r="E431" s="86"/>
      <c r="F431" s="86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</row>
    <row r="432" spans="1:21" ht="15" customHeight="1">
      <c r="A432" s="158"/>
      <c r="B432" s="158"/>
      <c r="C432" s="91"/>
      <c r="D432" s="158"/>
      <c r="E432" s="86"/>
      <c r="F432" s="86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</row>
    <row r="433" spans="1:21" ht="15" customHeight="1">
      <c r="A433" s="158"/>
      <c r="B433" s="158"/>
      <c r="C433" s="91"/>
      <c r="D433" s="158"/>
      <c r="E433" s="86"/>
      <c r="F433" s="86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</row>
    <row r="434" spans="1:21" ht="15" customHeight="1">
      <c r="A434" s="158"/>
      <c r="B434" s="158"/>
      <c r="C434" s="91"/>
      <c r="D434" s="158"/>
      <c r="E434" s="86"/>
      <c r="F434" s="86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</row>
    <row r="435" spans="1:21" ht="15" customHeight="1">
      <c r="A435" s="158"/>
      <c r="B435" s="158"/>
      <c r="C435" s="91"/>
      <c r="D435" s="158"/>
      <c r="E435" s="86"/>
      <c r="F435" s="86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</row>
    <row r="436" spans="1:21" ht="15" customHeight="1">
      <c r="A436" s="158"/>
      <c r="B436" s="158"/>
      <c r="C436" s="91"/>
      <c r="D436" s="158"/>
      <c r="E436" s="86"/>
      <c r="F436" s="86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</row>
    <row r="437" spans="1:21" ht="15" customHeight="1">
      <c r="A437" s="158"/>
      <c r="B437" s="158"/>
      <c r="C437" s="91"/>
      <c r="D437" s="158"/>
      <c r="E437" s="86"/>
      <c r="F437" s="86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</row>
    <row r="438" spans="1:21" ht="15" customHeight="1">
      <c r="A438" s="158"/>
      <c r="B438" s="158"/>
      <c r="C438" s="91"/>
      <c r="D438" s="158"/>
      <c r="E438" s="86"/>
      <c r="F438" s="86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</row>
    <row r="439" spans="1:21" ht="15" customHeight="1">
      <c r="A439" s="158"/>
      <c r="B439" s="158"/>
      <c r="C439" s="91"/>
      <c r="D439" s="158"/>
      <c r="E439" s="86"/>
      <c r="F439" s="86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</row>
    <row r="440" spans="1:21" ht="15" customHeight="1">
      <c r="A440" s="158"/>
      <c r="B440" s="158"/>
      <c r="C440" s="91"/>
      <c r="D440" s="158"/>
      <c r="E440" s="86"/>
      <c r="F440" s="86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</row>
    <row r="441" spans="1:21" ht="15" customHeight="1">
      <c r="A441" s="158"/>
      <c r="B441" s="158"/>
      <c r="C441" s="91"/>
      <c r="D441" s="158"/>
      <c r="E441" s="86"/>
      <c r="F441" s="86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</row>
    <row r="442" spans="1:21" ht="15" customHeight="1">
      <c r="A442" s="158"/>
      <c r="B442" s="158"/>
      <c r="C442" s="91"/>
      <c r="D442" s="158"/>
      <c r="E442" s="86"/>
      <c r="F442" s="86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</row>
    <row r="443" spans="1:21" ht="15" customHeight="1">
      <c r="A443" s="158"/>
      <c r="B443" s="158"/>
      <c r="C443" s="91"/>
      <c r="D443" s="158"/>
      <c r="E443" s="86"/>
      <c r="F443" s="86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</row>
    <row r="444" spans="1:21" ht="15" customHeight="1">
      <c r="A444" s="158"/>
      <c r="B444" s="158"/>
      <c r="C444" s="91"/>
      <c r="D444" s="158"/>
      <c r="E444" s="86"/>
      <c r="F444" s="86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</row>
    <row r="445" spans="1:21" ht="15" customHeight="1">
      <c r="A445" s="158"/>
      <c r="B445" s="158"/>
      <c r="C445" s="91"/>
      <c r="D445" s="158"/>
      <c r="E445" s="86"/>
      <c r="F445" s="86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</row>
    <row r="446" spans="1:21" ht="15" customHeight="1">
      <c r="A446" s="158"/>
      <c r="B446" s="158"/>
      <c r="C446" s="91"/>
      <c r="D446" s="158"/>
      <c r="E446" s="86"/>
      <c r="F446" s="86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</row>
    <row r="447" spans="1:21" ht="15" customHeight="1">
      <c r="A447" s="158"/>
      <c r="B447" s="158"/>
      <c r="C447" s="91"/>
      <c r="D447" s="158"/>
      <c r="E447" s="86"/>
      <c r="F447" s="86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</row>
    <row r="448" spans="1:21" ht="15" customHeight="1">
      <c r="A448" s="158"/>
      <c r="B448" s="158"/>
      <c r="C448" s="91"/>
      <c r="D448" s="158"/>
      <c r="E448" s="86"/>
      <c r="F448" s="86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</row>
    <row r="449" spans="1:21" ht="15" customHeight="1">
      <c r="A449" s="158"/>
      <c r="B449" s="158"/>
      <c r="C449" s="91"/>
      <c r="D449" s="158"/>
      <c r="E449" s="86"/>
      <c r="F449" s="86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</row>
    <row r="450" spans="1:21" ht="15" customHeight="1">
      <c r="A450" s="158"/>
      <c r="B450" s="158"/>
      <c r="C450" s="91"/>
      <c r="D450" s="158"/>
      <c r="E450" s="86"/>
      <c r="F450" s="86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</row>
    <row r="451" spans="1:21" ht="15" customHeight="1">
      <c r="A451" s="158"/>
      <c r="B451" s="158"/>
      <c r="C451" s="91"/>
      <c r="D451" s="158"/>
      <c r="E451" s="86"/>
      <c r="F451" s="86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</row>
    <row r="452" spans="1:21" ht="15" customHeight="1">
      <c r="A452" s="158"/>
      <c r="B452" s="158"/>
      <c r="C452" s="91"/>
      <c r="D452" s="158"/>
      <c r="E452" s="86"/>
      <c r="F452" s="86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</row>
    <row r="453" spans="1:21" ht="15" customHeight="1">
      <c r="A453" s="158"/>
      <c r="B453" s="158"/>
      <c r="C453" s="91"/>
      <c r="D453" s="158"/>
      <c r="E453" s="86"/>
      <c r="F453" s="86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</row>
    <row r="454" spans="1:21" ht="15" customHeight="1">
      <c r="A454" s="158"/>
      <c r="B454" s="158"/>
      <c r="C454" s="91"/>
      <c r="D454" s="158"/>
      <c r="E454" s="86"/>
      <c r="F454" s="86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</row>
    <row r="455" spans="1:21" ht="15" customHeight="1">
      <c r="A455" s="158"/>
      <c r="B455" s="158"/>
      <c r="C455" s="91"/>
      <c r="D455" s="158"/>
      <c r="E455" s="86"/>
      <c r="F455" s="86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</row>
    <row r="456" spans="1:21" ht="15" customHeight="1">
      <c r="A456" s="158"/>
      <c r="B456" s="158"/>
      <c r="C456" s="91"/>
      <c r="D456" s="158"/>
      <c r="E456" s="86"/>
      <c r="F456" s="86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</row>
    <row r="457" spans="1:21" ht="15" customHeight="1">
      <c r="A457" s="158"/>
      <c r="B457" s="158"/>
      <c r="C457" s="91"/>
      <c r="D457" s="158"/>
      <c r="E457" s="86"/>
      <c r="F457" s="86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</row>
    <row r="458" spans="1:21" ht="15" customHeight="1">
      <c r="A458" s="158"/>
      <c r="B458" s="158"/>
      <c r="C458" s="91"/>
      <c r="D458" s="158"/>
      <c r="E458" s="86"/>
      <c r="F458" s="86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</row>
    <row r="459" spans="1:21" ht="15" customHeight="1">
      <c r="A459" s="158"/>
      <c r="B459" s="158"/>
      <c r="C459" s="91"/>
      <c r="D459" s="158"/>
      <c r="E459" s="86"/>
      <c r="F459" s="86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</row>
    <row r="460" spans="1:21" ht="15" customHeight="1">
      <c r="A460" s="158"/>
      <c r="B460" s="158"/>
      <c r="C460" s="91"/>
      <c r="D460" s="158"/>
      <c r="E460" s="86"/>
      <c r="F460" s="86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</row>
    <row r="461" spans="1:21" ht="15" customHeight="1">
      <c r="A461" s="158"/>
      <c r="B461" s="158"/>
      <c r="C461" s="91"/>
      <c r="D461" s="158"/>
      <c r="E461" s="86"/>
      <c r="F461" s="86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</row>
    <row r="462" spans="1:21" ht="15" customHeight="1">
      <c r="A462" s="158"/>
      <c r="B462" s="158"/>
      <c r="C462" s="91"/>
      <c r="D462" s="158"/>
      <c r="E462" s="86"/>
      <c r="F462" s="86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</row>
    <row r="463" spans="1:21" ht="15" customHeight="1">
      <c r="A463" s="158"/>
      <c r="B463" s="158"/>
      <c r="C463" s="91"/>
      <c r="D463" s="158"/>
      <c r="E463" s="86"/>
      <c r="F463" s="86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</row>
    <row r="464" spans="1:21" ht="15" customHeight="1">
      <c r="A464" s="158"/>
      <c r="B464" s="158"/>
      <c r="C464" s="91"/>
      <c r="D464" s="158"/>
      <c r="E464" s="86"/>
      <c r="F464" s="86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</row>
    <row r="465" spans="1:21" ht="15" customHeight="1">
      <c r="A465" s="158"/>
      <c r="B465" s="158"/>
      <c r="C465" s="91"/>
      <c r="D465" s="158"/>
      <c r="E465" s="86"/>
      <c r="F465" s="86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</row>
    <row r="466" spans="1:21" ht="15" customHeight="1">
      <c r="A466" s="158"/>
      <c r="B466" s="158"/>
      <c r="C466" s="91"/>
      <c r="D466" s="158"/>
      <c r="E466" s="86"/>
      <c r="F466" s="86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</row>
    <row r="467" spans="1:21" ht="15" customHeight="1">
      <c r="A467" s="158"/>
      <c r="B467" s="158"/>
      <c r="C467" s="91"/>
      <c r="D467" s="158"/>
      <c r="E467" s="86"/>
      <c r="F467" s="86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</row>
    <row r="468" spans="1:21" ht="15" customHeight="1">
      <c r="A468" s="158"/>
      <c r="B468" s="158"/>
      <c r="C468" s="91"/>
      <c r="D468" s="158"/>
      <c r="E468" s="86"/>
      <c r="F468" s="86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</row>
    <row r="469" spans="1:21" ht="15" customHeight="1">
      <c r="A469" s="158"/>
      <c r="B469" s="158"/>
      <c r="C469" s="91"/>
      <c r="D469" s="158"/>
      <c r="E469" s="86"/>
      <c r="F469" s="86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</row>
    <row r="470" spans="1:21" ht="15" customHeight="1">
      <c r="A470" s="158"/>
      <c r="B470" s="158"/>
      <c r="C470" s="91"/>
      <c r="D470" s="158"/>
      <c r="E470" s="86"/>
      <c r="F470" s="86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</row>
    <row r="471" spans="1:21" ht="15" customHeight="1">
      <c r="A471" s="158"/>
      <c r="B471" s="158"/>
      <c r="C471" s="91"/>
      <c r="D471" s="158"/>
      <c r="E471" s="86"/>
      <c r="F471" s="86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</row>
    <row r="472" spans="1:21" ht="15" customHeight="1">
      <c r="A472" s="158"/>
      <c r="B472" s="158"/>
      <c r="C472" s="91"/>
      <c r="D472" s="158"/>
      <c r="E472" s="86"/>
      <c r="F472" s="86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</row>
    <row r="473" spans="1:21" ht="15" customHeight="1">
      <c r="A473" s="158"/>
      <c r="B473" s="158"/>
      <c r="C473" s="91"/>
      <c r="D473" s="158"/>
      <c r="E473" s="86"/>
      <c r="F473" s="86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</row>
    <row r="474" spans="1:21" ht="15" customHeight="1">
      <c r="A474" s="158"/>
      <c r="B474" s="158"/>
      <c r="C474" s="91"/>
      <c r="D474" s="158"/>
      <c r="E474" s="86"/>
      <c r="F474" s="86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</row>
    <row r="475" spans="1:21" ht="15" customHeight="1">
      <c r="A475" s="158"/>
      <c r="B475" s="158"/>
      <c r="C475" s="91"/>
      <c r="D475" s="158"/>
      <c r="E475" s="86"/>
      <c r="F475" s="86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</row>
    <row r="476" spans="1:21" ht="15" customHeight="1">
      <c r="A476" s="158"/>
      <c r="B476" s="158"/>
      <c r="C476" s="91"/>
      <c r="D476" s="158"/>
      <c r="E476" s="86"/>
      <c r="F476" s="86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</row>
    <row r="477" spans="1:21" ht="15" customHeight="1">
      <c r="A477" s="158"/>
      <c r="B477" s="158"/>
      <c r="C477" s="91"/>
      <c r="D477" s="158"/>
      <c r="E477" s="86"/>
      <c r="F477" s="86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</row>
    <row r="478" spans="1:21" ht="15" customHeight="1">
      <c r="A478" s="158"/>
      <c r="B478" s="158"/>
      <c r="C478" s="91"/>
      <c r="D478" s="158"/>
      <c r="E478" s="86"/>
      <c r="F478" s="86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</row>
    <row r="479" spans="1:21" ht="15" customHeight="1">
      <c r="A479" s="158"/>
      <c r="B479" s="158"/>
      <c r="C479" s="91"/>
      <c r="D479" s="158"/>
      <c r="E479" s="86"/>
      <c r="F479" s="86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</row>
    <row r="480" spans="1:21" ht="15" customHeight="1">
      <c r="A480" s="158"/>
      <c r="B480" s="158"/>
      <c r="C480" s="91"/>
      <c r="D480" s="158"/>
      <c r="E480" s="86"/>
      <c r="F480" s="86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</row>
    <row r="481" spans="1:21" ht="15" customHeight="1">
      <c r="A481" s="158"/>
      <c r="B481" s="158"/>
      <c r="C481" s="91"/>
      <c r="D481" s="158"/>
      <c r="E481" s="86"/>
      <c r="F481" s="86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</row>
    <row r="482" spans="1:21" ht="15" customHeight="1">
      <c r="A482" s="158"/>
      <c r="B482" s="158"/>
      <c r="C482" s="91"/>
      <c r="D482" s="158"/>
      <c r="E482" s="86"/>
      <c r="F482" s="86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</row>
    <row r="483" spans="1:21" ht="15" customHeight="1">
      <c r="A483" s="158"/>
      <c r="B483" s="158"/>
      <c r="C483" s="91"/>
      <c r="D483" s="158"/>
      <c r="E483" s="86"/>
      <c r="F483" s="86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</row>
    <row r="484" spans="1:21" ht="15" customHeight="1">
      <c r="A484" s="158"/>
      <c r="B484" s="158"/>
      <c r="C484" s="91"/>
      <c r="D484" s="158"/>
      <c r="E484" s="86"/>
      <c r="F484" s="86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</row>
    <row r="485" spans="1:21" ht="15" customHeight="1">
      <c r="A485" s="158"/>
      <c r="B485" s="158"/>
      <c r="C485" s="91"/>
      <c r="D485" s="158"/>
      <c r="E485" s="86"/>
      <c r="F485" s="86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</row>
    <row r="486" spans="1:21" ht="15" customHeight="1">
      <c r="A486" s="158"/>
      <c r="B486" s="158"/>
      <c r="C486" s="91"/>
      <c r="D486" s="158"/>
      <c r="E486" s="86"/>
      <c r="F486" s="86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</row>
    <row r="487" spans="1:21" ht="15" customHeight="1">
      <c r="A487" s="158"/>
      <c r="B487" s="158"/>
      <c r="C487" s="91"/>
      <c r="D487" s="158"/>
      <c r="E487" s="86"/>
      <c r="F487" s="86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</row>
    <row r="488" spans="1:21" ht="15" customHeight="1">
      <c r="A488" s="158"/>
      <c r="B488" s="158"/>
      <c r="C488" s="91"/>
      <c r="D488" s="158"/>
      <c r="E488" s="86"/>
      <c r="F488" s="86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</row>
    <row r="489" spans="1:21" ht="15" customHeight="1">
      <c r="A489" s="158"/>
      <c r="B489" s="158"/>
      <c r="C489" s="91"/>
      <c r="D489" s="158"/>
      <c r="E489" s="86"/>
      <c r="F489" s="86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</row>
    <row r="490" spans="1:21" ht="15" customHeight="1">
      <c r="A490" s="158"/>
      <c r="B490" s="158"/>
      <c r="C490" s="91"/>
      <c r="D490" s="158"/>
      <c r="E490" s="86"/>
      <c r="F490" s="86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</row>
    <row r="491" spans="1:21" ht="15" customHeight="1">
      <c r="A491" s="158"/>
      <c r="B491" s="158"/>
      <c r="C491" s="91"/>
      <c r="D491" s="158"/>
      <c r="E491" s="86"/>
      <c r="F491" s="86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</row>
    <row r="492" spans="1:21" ht="15" customHeight="1">
      <c r="A492" s="158"/>
      <c r="B492" s="158"/>
      <c r="C492" s="91"/>
      <c r="D492" s="158"/>
      <c r="E492" s="86"/>
      <c r="F492" s="86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</row>
    <row r="493" spans="1:21" ht="15" customHeight="1">
      <c r="A493" s="158"/>
      <c r="B493" s="158"/>
      <c r="C493" s="91"/>
      <c r="D493" s="158"/>
      <c r="E493" s="86"/>
      <c r="F493" s="86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</row>
    <row r="494" spans="1:21" ht="15" customHeight="1">
      <c r="A494" s="158"/>
      <c r="B494" s="158"/>
      <c r="C494" s="91"/>
      <c r="D494" s="158"/>
      <c r="E494" s="86"/>
      <c r="F494" s="86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</row>
    <row r="495" spans="1:21" ht="15" customHeight="1">
      <c r="A495" s="158"/>
      <c r="B495" s="158"/>
      <c r="C495" s="91"/>
      <c r="D495" s="158"/>
      <c r="E495" s="86"/>
      <c r="F495" s="86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</row>
    <row r="496" spans="1:21" ht="15" customHeight="1">
      <c r="A496" s="158"/>
      <c r="B496" s="158"/>
      <c r="C496" s="91"/>
      <c r="D496" s="158"/>
      <c r="E496" s="86"/>
      <c r="F496" s="86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</row>
    <row r="497" spans="1:21" ht="15" customHeight="1">
      <c r="A497" s="158"/>
      <c r="B497" s="158"/>
      <c r="C497" s="91"/>
      <c r="D497" s="158"/>
      <c r="E497" s="86"/>
      <c r="F497" s="86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</row>
    <row r="498" spans="1:21" ht="15" customHeight="1">
      <c r="A498" s="158"/>
      <c r="B498" s="158"/>
      <c r="C498" s="91"/>
      <c r="D498" s="158"/>
      <c r="E498" s="86"/>
      <c r="F498" s="86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</row>
    <row r="499" spans="1:21" ht="15" customHeight="1">
      <c r="A499" s="158"/>
      <c r="B499" s="158"/>
      <c r="C499" s="91"/>
      <c r="D499" s="158"/>
      <c r="E499" s="86"/>
      <c r="F499" s="86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</row>
    <row r="500" spans="1:21" ht="15" customHeight="1">
      <c r="A500" s="158"/>
      <c r="B500" s="158"/>
      <c r="C500" s="91"/>
      <c r="D500" s="158"/>
      <c r="E500" s="86"/>
      <c r="F500" s="86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</row>
    <row r="501" spans="1:21" ht="15" customHeight="1">
      <c r="A501" s="158"/>
      <c r="B501" s="158"/>
      <c r="C501" s="91"/>
      <c r="D501" s="158"/>
      <c r="E501" s="86"/>
      <c r="F501" s="86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</row>
    <row r="502" spans="1:21" ht="15" customHeight="1">
      <c r="A502" s="158"/>
      <c r="B502" s="158"/>
      <c r="C502" s="91"/>
      <c r="D502" s="158"/>
      <c r="E502" s="86"/>
      <c r="F502" s="86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</row>
    <row r="503" spans="1:21" ht="15" customHeight="1">
      <c r="A503" s="158"/>
      <c r="B503" s="158"/>
      <c r="C503" s="91"/>
      <c r="D503" s="158"/>
      <c r="E503" s="86"/>
      <c r="F503" s="86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</row>
    <row r="504" spans="1:21" ht="15" customHeight="1">
      <c r="A504" s="158"/>
      <c r="B504" s="158"/>
      <c r="C504" s="91"/>
      <c r="D504" s="158"/>
      <c r="E504" s="86"/>
      <c r="F504" s="86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</row>
    <row r="505" spans="1:21" ht="15" customHeight="1">
      <c r="A505" s="158"/>
      <c r="B505" s="158"/>
      <c r="C505" s="91"/>
      <c r="D505" s="158"/>
      <c r="E505" s="86"/>
      <c r="F505" s="86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</row>
    <row r="506" spans="1:21" ht="15" customHeight="1">
      <c r="A506" s="158"/>
      <c r="B506" s="158"/>
      <c r="C506" s="91"/>
      <c r="D506" s="158"/>
      <c r="E506" s="86"/>
      <c r="F506" s="86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</row>
    <row r="507" spans="1:21" ht="15" customHeight="1">
      <c r="A507" s="158"/>
      <c r="B507" s="158"/>
      <c r="C507" s="91"/>
      <c r="D507" s="158"/>
      <c r="E507" s="86"/>
      <c r="F507" s="86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</row>
    <row r="508" spans="1:21" ht="15" customHeight="1">
      <c r="A508" s="158"/>
      <c r="B508" s="158"/>
      <c r="C508" s="91"/>
      <c r="D508" s="158"/>
      <c r="E508" s="86"/>
      <c r="F508" s="86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</row>
    <row r="509" spans="1:21" ht="15" customHeight="1">
      <c r="A509" s="158"/>
      <c r="B509" s="158"/>
      <c r="C509" s="91"/>
      <c r="D509" s="158"/>
      <c r="E509" s="86"/>
      <c r="F509" s="86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</row>
    <row r="510" spans="1:21" ht="15" customHeight="1">
      <c r="A510" s="158"/>
      <c r="B510" s="158"/>
      <c r="C510" s="91"/>
      <c r="D510" s="158"/>
      <c r="E510" s="86"/>
      <c r="F510" s="86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</row>
    <row r="511" spans="1:21" ht="15" customHeight="1">
      <c r="A511" s="158"/>
      <c r="B511" s="158"/>
      <c r="C511" s="91"/>
      <c r="D511" s="158"/>
      <c r="E511" s="86"/>
      <c r="F511" s="86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</row>
    <row r="512" spans="1:21" ht="15" customHeight="1">
      <c r="A512" s="158"/>
      <c r="B512" s="158"/>
      <c r="C512" s="91"/>
      <c r="D512" s="158"/>
      <c r="E512" s="86"/>
      <c r="F512" s="86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</row>
    <row r="513" spans="1:21" ht="15" customHeight="1">
      <c r="A513" s="158"/>
      <c r="B513" s="158"/>
      <c r="C513" s="91"/>
      <c r="D513" s="158"/>
      <c r="E513" s="86"/>
      <c r="F513" s="86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</row>
    <row r="514" spans="1:21" ht="15" customHeight="1">
      <c r="A514" s="158"/>
      <c r="B514" s="158"/>
      <c r="C514" s="91"/>
      <c r="D514" s="158"/>
      <c r="E514" s="86"/>
      <c r="F514" s="86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</row>
    <row r="515" spans="1:21" ht="15" customHeight="1">
      <c r="A515" s="158"/>
      <c r="B515" s="158"/>
      <c r="C515" s="91"/>
      <c r="D515" s="158"/>
      <c r="E515" s="86"/>
      <c r="F515" s="86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</row>
    <row r="516" spans="1:21" ht="15" customHeight="1">
      <c r="A516" s="158"/>
      <c r="B516" s="158"/>
      <c r="C516" s="91"/>
      <c r="D516" s="158"/>
      <c r="E516" s="86"/>
      <c r="F516" s="86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</row>
    <row r="517" spans="1:21" ht="15" customHeight="1">
      <c r="A517" s="158"/>
      <c r="B517" s="158"/>
      <c r="C517" s="91"/>
      <c r="D517" s="158"/>
      <c r="E517" s="86"/>
      <c r="F517" s="86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</row>
    <row r="518" spans="1:21" ht="15" customHeight="1">
      <c r="A518" s="158"/>
      <c r="B518" s="158"/>
      <c r="C518" s="91"/>
      <c r="D518" s="158"/>
      <c r="E518" s="86"/>
      <c r="F518" s="86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</row>
    <row r="519" spans="1:21" ht="15" customHeight="1">
      <c r="A519" s="158"/>
      <c r="B519" s="158"/>
      <c r="C519" s="91"/>
      <c r="D519" s="158"/>
      <c r="E519" s="86"/>
      <c r="F519" s="86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</row>
    <row r="520" spans="1:21" ht="15" customHeight="1">
      <c r="A520" s="158"/>
      <c r="B520" s="158"/>
      <c r="C520" s="91"/>
      <c r="D520" s="158"/>
      <c r="E520" s="86"/>
      <c r="F520" s="86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</row>
    <row r="521" spans="1:21" ht="15" customHeight="1">
      <c r="A521" s="158"/>
      <c r="B521" s="158"/>
      <c r="C521" s="91"/>
      <c r="D521" s="158"/>
      <c r="E521" s="86"/>
      <c r="F521" s="86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</row>
    <row r="522" spans="1:21" ht="15" customHeight="1">
      <c r="A522" s="158"/>
      <c r="B522" s="158"/>
      <c r="C522" s="91"/>
      <c r="D522" s="158"/>
      <c r="E522" s="86"/>
      <c r="F522" s="86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</row>
    <row r="523" spans="1:21" ht="15" customHeight="1">
      <c r="A523" s="158"/>
      <c r="B523" s="158"/>
      <c r="C523" s="91"/>
      <c r="D523" s="158"/>
      <c r="E523" s="86"/>
      <c r="F523" s="86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</row>
    <row r="524" spans="1:21" ht="15" customHeight="1">
      <c r="A524" s="158"/>
      <c r="B524" s="158"/>
      <c r="C524" s="91"/>
      <c r="D524" s="158"/>
      <c r="E524" s="86"/>
      <c r="F524" s="86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</row>
    <row r="525" spans="1:21" ht="15" customHeight="1">
      <c r="A525" s="158"/>
      <c r="B525" s="158"/>
      <c r="C525" s="91"/>
      <c r="D525" s="158"/>
      <c r="E525" s="86"/>
      <c r="F525" s="86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</row>
    <row r="526" spans="1:21" ht="15" customHeight="1">
      <c r="A526" s="158"/>
      <c r="B526" s="158"/>
      <c r="C526" s="91"/>
      <c r="D526" s="158"/>
      <c r="E526" s="86"/>
      <c r="F526" s="86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</row>
    <row r="527" spans="1:21" ht="15" customHeight="1">
      <c r="A527" s="158"/>
      <c r="B527" s="158"/>
      <c r="C527" s="91"/>
      <c r="D527" s="158"/>
      <c r="E527" s="86"/>
      <c r="F527" s="86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</row>
    <row r="528" spans="1:21" ht="15" customHeight="1">
      <c r="A528" s="158"/>
      <c r="B528" s="158"/>
      <c r="C528" s="91"/>
      <c r="D528" s="158"/>
      <c r="E528" s="86"/>
      <c r="F528" s="86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</row>
    <row r="529" spans="1:21" ht="15" customHeight="1">
      <c r="A529" s="158"/>
      <c r="B529" s="158"/>
      <c r="C529" s="91"/>
      <c r="D529" s="158"/>
      <c r="E529" s="86"/>
      <c r="F529" s="86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</row>
    <row r="530" spans="1:21" ht="15" customHeight="1">
      <c r="A530" s="158"/>
      <c r="B530" s="158"/>
      <c r="C530" s="91"/>
      <c r="D530" s="158"/>
      <c r="E530" s="86"/>
      <c r="F530" s="86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</row>
    <row r="531" spans="1:21" ht="15" customHeight="1">
      <c r="A531" s="158"/>
      <c r="B531" s="158"/>
      <c r="C531" s="91"/>
      <c r="D531" s="158"/>
      <c r="E531" s="86"/>
      <c r="F531" s="86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</row>
    <row r="532" spans="1:21" ht="15" customHeight="1">
      <c r="A532" s="158"/>
      <c r="B532" s="158"/>
      <c r="C532" s="91"/>
      <c r="D532" s="158"/>
      <c r="E532" s="86"/>
      <c r="F532" s="86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</row>
    <row r="533" spans="1:21" ht="15" customHeight="1">
      <c r="A533" s="158"/>
      <c r="B533" s="158"/>
      <c r="C533" s="91"/>
      <c r="D533" s="158"/>
      <c r="E533" s="86"/>
      <c r="F533" s="86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</row>
    <row r="534" spans="1:21" ht="15" customHeight="1">
      <c r="A534" s="158"/>
      <c r="B534" s="158"/>
      <c r="C534" s="91"/>
      <c r="D534" s="158"/>
      <c r="E534" s="86"/>
      <c r="F534" s="86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</row>
    <row r="535" spans="1:21" ht="15" customHeight="1">
      <c r="A535" s="158"/>
      <c r="B535" s="158"/>
      <c r="C535" s="91"/>
      <c r="D535" s="158"/>
      <c r="E535" s="86"/>
      <c r="F535" s="86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</row>
    <row r="536" spans="1:21" ht="15" customHeight="1">
      <c r="A536" s="158"/>
      <c r="B536" s="158"/>
      <c r="C536" s="91"/>
      <c r="D536" s="158"/>
      <c r="E536" s="86"/>
      <c r="F536" s="86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</row>
    <row r="537" spans="1:21" ht="15" customHeight="1">
      <c r="A537" s="158"/>
      <c r="B537" s="158"/>
      <c r="C537" s="91"/>
      <c r="D537" s="158"/>
      <c r="E537" s="86"/>
      <c r="F537" s="86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</row>
    <row r="538" spans="1:21" ht="15" customHeight="1">
      <c r="A538" s="158"/>
      <c r="B538" s="158"/>
      <c r="C538" s="91"/>
      <c r="D538" s="158"/>
      <c r="E538" s="86"/>
      <c r="F538" s="86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</row>
    <row r="539" spans="1:21" ht="15" customHeight="1">
      <c r="A539" s="158"/>
      <c r="B539" s="158"/>
      <c r="C539" s="91"/>
      <c r="D539" s="158"/>
      <c r="E539" s="86"/>
      <c r="F539" s="86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</row>
    <row r="540" spans="1:21" ht="15" customHeight="1">
      <c r="A540" s="158"/>
      <c r="B540" s="158"/>
      <c r="C540" s="91"/>
      <c r="D540" s="158"/>
      <c r="E540" s="86"/>
      <c r="F540" s="86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</row>
    <row r="541" spans="1:21" ht="15" customHeight="1">
      <c r="A541" s="158"/>
      <c r="B541" s="158"/>
      <c r="C541" s="91"/>
      <c r="D541" s="158"/>
      <c r="E541" s="86"/>
      <c r="F541" s="86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</row>
    <row r="542" spans="1:21" ht="15" customHeight="1">
      <c r="A542" s="158"/>
      <c r="B542" s="158"/>
      <c r="C542" s="91"/>
      <c r="D542" s="158"/>
      <c r="E542" s="86"/>
      <c r="F542" s="86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</row>
    <row r="543" spans="1:21" ht="15" customHeight="1">
      <c r="A543" s="158"/>
      <c r="B543" s="158"/>
      <c r="C543" s="91"/>
      <c r="D543" s="158"/>
      <c r="E543" s="86"/>
      <c r="F543" s="86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</row>
    <row r="544" spans="1:21" ht="15" customHeight="1">
      <c r="A544" s="158"/>
      <c r="B544" s="158"/>
      <c r="C544" s="91"/>
      <c r="D544" s="158"/>
      <c r="E544" s="86"/>
      <c r="F544" s="86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</row>
    <row r="545" spans="1:21" ht="15" customHeight="1">
      <c r="A545" s="158"/>
      <c r="B545" s="158"/>
      <c r="C545" s="91"/>
      <c r="D545" s="158"/>
      <c r="E545" s="86"/>
      <c r="F545" s="86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</row>
    <row r="546" spans="1:21" ht="15" customHeight="1">
      <c r="A546" s="158"/>
      <c r="B546" s="158"/>
      <c r="C546" s="91"/>
      <c r="D546" s="158"/>
      <c r="E546" s="86"/>
      <c r="F546" s="86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</row>
    <row r="547" spans="1:21" ht="15" customHeight="1">
      <c r="A547" s="158"/>
      <c r="B547" s="158"/>
      <c r="C547" s="91"/>
      <c r="D547" s="158"/>
      <c r="E547" s="86"/>
      <c r="F547" s="86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</row>
    <row r="548" spans="1:21" ht="15" customHeight="1">
      <c r="A548" s="158"/>
      <c r="B548" s="158"/>
      <c r="C548" s="91"/>
      <c r="D548" s="158"/>
      <c r="E548" s="86"/>
      <c r="F548" s="86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</row>
    <row r="549" spans="1:21" ht="15" customHeight="1">
      <c r="A549" s="158"/>
      <c r="B549" s="158"/>
      <c r="C549" s="91"/>
      <c r="D549" s="158"/>
      <c r="E549" s="86"/>
      <c r="F549" s="86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</row>
    <row r="550" spans="1:21" ht="15" customHeight="1">
      <c r="A550" s="158"/>
      <c r="B550" s="158"/>
      <c r="C550" s="91"/>
      <c r="D550" s="158"/>
      <c r="E550" s="86"/>
      <c r="F550" s="86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</row>
    <row r="551" spans="1:21" ht="15" customHeight="1">
      <c r="A551" s="158"/>
      <c r="B551" s="158"/>
      <c r="C551" s="91"/>
      <c r="D551" s="158"/>
      <c r="E551" s="86"/>
      <c r="F551" s="86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</row>
    <row r="552" spans="1:21" ht="15" customHeight="1">
      <c r="A552" s="158"/>
      <c r="B552" s="158"/>
      <c r="C552" s="91"/>
      <c r="D552" s="158"/>
      <c r="E552" s="86"/>
      <c r="F552" s="86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</row>
    <row r="553" spans="1:21" ht="15" customHeight="1">
      <c r="A553" s="158"/>
      <c r="B553" s="158"/>
      <c r="C553" s="91"/>
      <c r="D553" s="158"/>
      <c r="E553" s="86"/>
      <c r="F553" s="86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</row>
    <row r="554" spans="1:21" ht="15" customHeight="1">
      <c r="A554" s="158"/>
      <c r="B554" s="158"/>
      <c r="C554" s="91"/>
      <c r="D554" s="158"/>
      <c r="E554" s="86"/>
      <c r="F554" s="86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</row>
    <row r="555" spans="1:21" ht="15" customHeight="1">
      <c r="A555" s="158"/>
      <c r="B555" s="158"/>
      <c r="C555" s="91"/>
      <c r="D555" s="158"/>
      <c r="E555" s="86"/>
      <c r="F555" s="86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</row>
    <row r="556" spans="1:21" ht="15" customHeight="1">
      <c r="A556" s="158"/>
      <c r="B556" s="158"/>
      <c r="C556" s="91"/>
      <c r="D556" s="158"/>
      <c r="E556" s="86"/>
      <c r="F556" s="86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</row>
    <row r="557" spans="1:21" ht="15" customHeight="1">
      <c r="A557" s="158"/>
      <c r="B557" s="158"/>
      <c r="C557" s="91"/>
      <c r="D557" s="158"/>
      <c r="E557" s="86"/>
      <c r="F557" s="86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</row>
    <row r="558" spans="1:21" ht="15" customHeight="1">
      <c r="A558" s="158"/>
      <c r="B558" s="158"/>
      <c r="C558" s="91"/>
      <c r="D558" s="158"/>
      <c r="E558" s="86"/>
      <c r="F558" s="86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</row>
    <row r="559" spans="1:21" ht="15" customHeight="1">
      <c r="A559" s="158"/>
      <c r="B559" s="158"/>
      <c r="C559" s="91"/>
      <c r="D559" s="158"/>
      <c r="E559" s="86"/>
      <c r="F559" s="86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</row>
    <row r="560" spans="1:21" ht="15" customHeight="1">
      <c r="A560" s="158"/>
      <c r="B560" s="158"/>
      <c r="C560" s="91"/>
      <c r="D560" s="158"/>
      <c r="E560" s="86"/>
      <c r="F560" s="86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</row>
    <row r="561" spans="1:21" ht="15" customHeight="1">
      <c r="A561" s="158"/>
      <c r="B561" s="158"/>
      <c r="C561" s="91"/>
      <c r="D561" s="158"/>
      <c r="E561" s="86"/>
      <c r="F561" s="86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</row>
    <row r="562" spans="1:21" ht="15" customHeight="1">
      <c r="A562" s="158"/>
      <c r="B562" s="158"/>
      <c r="C562" s="91"/>
      <c r="D562" s="158"/>
      <c r="E562" s="86"/>
      <c r="F562" s="86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</row>
    <row r="563" spans="1:21" ht="15" customHeight="1">
      <c r="A563" s="158"/>
      <c r="B563" s="158"/>
      <c r="C563" s="91"/>
      <c r="D563" s="158"/>
      <c r="E563" s="86"/>
      <c r="F563" s="86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</row>
    <row r="564" spans="1:21" ht="15" customHeight="1">
      <c r="A564" s="158"/>
      <c r="B564" s="158"/>
      <c r="C564" s="91"/>
      <c r="D564" s="158"/>
      <c r="E564" s="86"/>
      <c r="F564" s="86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</row>
    <row r="565" spans="1:21" ht="15" customHeight="1">
      <c r="A565" s="158"/>
      <c r="B565" s="158"/>
      <c r="C565" s="91"/>
      <c r="D565" s="158"/>
      <c r="E565" s="86"/>
      <c r="F565" s="86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</row>
    <row r="566" spans="1:21" ht="15" customHeight="1">
      <c r="A566" s="158"/>
      <c r="B566" s="158"/>
      <c r="C566" s="91"/>
      <c r="D566" s="158"/>
      <c r="E566" s="86"/>
      <c r="F566" s="86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</row>
    <row r="567" spans="1:21" ht="15" customHeight="1">
      <c r="A567" s="158"/>
      <c r="B567" s="158"/>
      <c r="C567" s="91"/>
      <c r="D567" s="158"/>
      <c r="E567" s="86"/>
      <c r="F567" s="86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</row>
    <row r="568" spans="1:21" ht="15" customHeight="1">
      <c r="A568" s="158"/>
      <c r="B568" s="158"/>
      <c r="C568" s="91"/>
      <c r="D568" s="158"/>
      <c r="E568" s="86"/>
      <c r="F568" s="86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</row>
    <row r="569" spans="1:21" ht="15" customHeight="1">
      <c r="A569" s="158"/>
      <c r="B569" s="158"/>
      <c r="C569" s="91"/>
      <c r="D569" s="158"/>
      <c r="E569" s="86"/>
      <c r="F569" s="86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</row>
    <row r="570" spans="1:21" ht="15" customHeight="1">
      <c r="A570" s="158"/>
      <c r="B570" s="158"/>
      <c r="C570" s="91"/>
      <c r="D570" s="158"/>
      <c r="E570" s="86"/>
      <c r="F570" s="86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</row>
    <row r="571" spans="1:21" ht="15" customHeight="1">
      <c r="A571" s="158"/>
      <c r="B571" s="158"/>
      <c r="C571" s="91"/>
      <c r="D571" s="158"/>
      <c r="E571" s="86"/>
      <c r="F571" s="86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</row>
    <row r="572" spans="1:21" ht="15" customHeight="1">
      <c r="A572" s="158"/>
      <c r="B572" s="158"/>
      <c r="C572" s="91"/>
      <c r="D572" s="158"/>
      <c r="E572" s="86"/>
      <c r="F572" s="86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</row>
    <row r="573" spans="1:21" ht="15" customHeight="1">
      <c r="A573" s="158"/>
      <c r="B573" s="158"/>
      <c r="C573" s="91"/>
      <c r="D573" s="158"/>
      <c r="E573" s="86"/>
      <c r="F573" s="86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</row>
    <row r="574" spans="1:21" ht="15" customHeight="1">
      <c r="A574" s="158"/>
      <c r="B574" s="158"/>
      <c r="C574" s="91"/>
      <c r="D574" s="158"/>
      <c r="E574" s="86"/>
      <c r="F574" s="86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</row>
    <row r="575" spans="1:21" ht="15" customHeight="1">
      <c r="A575" s="158"/>
      <c r="B575" s="158"/>
      <c r="C575" s="91"/>
      <c r="D575" s="158"/>
      <c r="E575" s="86"/>
      <c r="F575" s="86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</row>
    <row r="576" spans="1:21" ht="15" customHeight="1">
      <c r="A576" s="158"/>
      <c r="B576" s="158"/>
      <c r="C576" s="91"/>
      <c r="D576" s="158"/>
      <c r="E576" s="86"/>
      <c r="F576" s="86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</row>
    <row r="577" spans="1:21" ht="15" customHeight="1">
      <c r="A577" s="158"/>
      <c r="B577" s="158"/>
      <c r="C577" s="91"/>
      <c r="D577" s="158"/>
      <c r="E577" s="86"/>
      <c r="F577" s="86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</row>
    <row r="578" spans="1:21" ht="15" customHeight="1">
      <c r="A578" s="158"/>
      <c r="B578" s="158"/>
      <c r="C578" s="91"/>
      <c r="D578" s="158"/>
      <c r="E578" s="86"/>
      <c r="F578" s="86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</row>
    <row r="579" spans="1:21" ht="15" customHeight="1">
      <c r="A579" s="158"/>
      <c r="B579" s="158"/>
      <c r="C579" s="91"/>
      <c r="D579" s="158"/>
      <c r="E579" s="86"/>
      <c r="F579" s="86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</row>
    <row r="580" spans="1:21" ht="15" customHeight="1">
      <c r="A580" s="158"/>
      <c r="B580" s="158"/>
      <c r="C580" s="91"/>
      <c r="D580" s="158"/>
      <c r="E580" s="86"/>
      <c r="F580" s="86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</row>
    <row r="581" spans="1:21" ht="15" customHeight="1">
      <c r="A581" s="158"/>
      <c r="B581" s="158"/>
      <c r="C581" s="91"/>
      <c r="D581" s="158"/>
      <c r="E581" s="86"/>
      <c r="F581" s="86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</row>
    <row r="582" spans="1:21" ht="15" customHeight="1">
      <c r="A582" s="158"/>
      <c r="B582" s="158"/>
      <c r="C582" s="91"/>
      <c r="D582" s="158"/>
      <c r="E582" s="86"/>
      <c r="F582" s="86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</row>
    <row r="583" spans="1:21" ht="15" customHeight="1">
      <c r="A583" s="158"/>
      <c r="B583" s="158"/>
      <c r="C583" s="91"/>
      <c r="D583" s="158"/>
      <c r="E583" s="86"/>
      <c r="F583" s="86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</row>
    <row r="584" spans="1:21" ht="15" customHeight="1">
      <c r="A584" s="158"/>
      <c r="B584" s="158"/>
      <c r="C584" s="91"/>
      <c r="D584" s="158"/>
      <c r="E584" s="86"/>
      <c r="F584" s="86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</row>
    <row r="585" spans="1:21" ht="15" customHeight="1">
      <c r="A585" s="158"/>
      <c r="B585" s="158"/>
      <c r="C585" s="91"/>
      <c r="D585" s="158"/>
      <c r="E585" s="86"/>
      <c r="F585" s="86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</row>
    <row r="586" spans="1:21" ht="15" customHeight="1">
      <c r="A586" s="158"/>
      <c r="B586" s="158"/>
      <c r="C586" s="91"/>
      <c r="D586" s="158"/>
      <c r="E586" s="86"/>
      <c r="F586" s="86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</row>
    <row r="587" spans="1:21" ht="15" customHeight="1">
      <c r="A587" s="158"/>
      <c r="B587" s="158"/>
      <c r="C587" s="91"/>
      <c r="D587" s="158"/>
      <c r="E587" s="86"/>
      <c r="F587" s="86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</row>
    <row r="588" spans="1:21" ht="15" customHeight="1">
      <c r="A588" s="158"/>
      <c r="B588" s="158"/>
      <c r="C588" s="91"/>
      <c r="D588" s="158"/>
      <c r="E588" s="86"/>
      <c r="F588" s="86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</row>
    <row r="589" spans="1:21" ht="15" customHeight="1">
      <c r="A589" s="158"/>
      <c r="B589" s="158"/>
      <c r="C589" s="91"/>
      <c r="D589" s="158"/>
      <c r="E589" s="86"/>
      <c r="F589" s="86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</row>
    <row r="590" spans="1:21" ht="15" customHeight="1">
      <c r="A590" s="158"/>
      <c r="B590" s="158"/>
      <c r="C590" s="91"/>
      <c r="D590" s="158"/>
      <c r="E590" s="86"/>
      <c r="F590" s="86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</row>
    <row r="591" spans="1:21" ht="15" customHeight="1">
      <c r="A591" s="158"/>
      <c r="B591" s="158"/>
      <c r="C591" s="91"/>
      <c r="D591" s="158"/>
      <c r="E591" s="86"/>
      <c r="F591" s="86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</row>
    <row r="592" spans="1:21" ht="15" customHeight="1">
      <c r="A592" s="158"/>
      <c r="B592" s="158"/>
      <c r="C592" s="91"/>
      <c r="D592" s="158"/>
      <c r="E592" s="86"/>
      <c r="F592" s="86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</row>
    <row r="593" spans="1:21" ht="15" customHeight="1">
      <c r="A593" s="158"/>
      <c r="B593" s="158"/>
      <c r="C593" s="91"/>
      <c r="D593" s="158"/>
      <c r="E593" s="86"/>
      <c r="F593" s="86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</row>
    <row r="594" spans="1:21" ht="15" customHeight="1">
      <c r="A594" s="158"/>
      <c r="B594" s="158"/>
      <c r="C594" s="91"/>
      <c r="D594" s="158"/>
      <c r="E594" s="86"/>
      <c r="F594" s="86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</row>
    <row r="595" spans="1:21" ht="15" customHeight="1">
      <c r="A595" s="158"/>
      <c r="B595" s="158"/>
      <c r="C595" s="91"/>
      <c r="D595" s="158"/>
      <c r="E595" s="86"/>
      <c r="F595" s="86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</row>
    <row r="596" spans="1:21" ht="15" customHeight="1">
      <c r="A596" s="158"/>
      <c r="B596" s="158"/>
      <c r="C596" s="91"/>
      <c r="D596" s="158"/>
      <c r="E596" s="86"/>
      <c r="F596" s="86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</row>
    <row r="597" spans="1:21" ht="15" customHeight="1">
      <c r="A597" s="158"/>
      <c r="B597" s="158"/>
      <c r="C597" s="91"/>
      <c r="D597" s="158"/>
      <c r="E597" s="86"/>
      <c r="F597" s="86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</row>
    <row r="598" spans="1:21" ht="15" customHeight="1">
      <c r="A598" s="158"/>
      <c r="B598" s="158"/>
      <c r="C598" s="91"/>
      <c r="D598" s="158"/>
      <c r="E598" s="86"/>
      <c r="F598" s="86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</row>
    <row r="599" spans="1:21" ht="15" customHeight="1">
      <c r="A599" s="158"/>
      <c r="B599" s="158"/>
      <c r="C599" s="91"/>
      <c r="D599" s="158"/>
      <c r="E599" s="86"/>
      <c r="F599" s="86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</row>
    <row r="600" spans="1:21" ht="15" customHeight="1">
      <c r="A600" s="158"/>
      <c r="B600" s="158"/>
      <c r="C600" s="91"/>
      <c r="D600" s="158"/>
      <c r="E600" s="86"/>
      <c r="F600" s="86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</row>
    <row r="601" spans="1:21" ht="15" customHeight="1">
      <c r="A601" s="158"/>
      <c r="B601" s="158"/>
      <c r="C601" s="91"/>
      <c r="D601" s="158"/>
      <c r="E601" s="86"/>
      <c r="F601" s="86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</row>
    <row r="602" spans="1:21" ht="15" customHeight="1">
      <c r="A602" s="158"/>
      <c r="B602" s="158"/>
      <c r="C602" s="91"/>
      <c r="D602" s="158"/>
      <c r="E602" s="86"/>
      <c r="F602" s="86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</row>
    <row r="603" spans="1:21" ht="15" customHeight="1">
      <c r="A603" s="158"/>
      <c r="B603" s="158"/>
      <c r="C603" s="91"/>
      <c r="D603" s="158"/>
      <c r="E603" s="86"/>
      <c r="F603" s="86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</row>
    <row r="604" spans="1:21" ht="15" customHeight="1">
      <c r="A604" s="158"/>
      <c r="B604" s="158"/>
      <c r="C604" s="91"/>
      <c r="D604" s="158"/>
      <c r="E604" s="86"/>
      <c r="F604" s="86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</row>
    <row r="605" spans="1:21" ht="15" customHeight="1">
      <c r="A605" s="158"/>
      <c r="B605" s="158"/>
      <c r="C605" s="91"/>
      <c r="D605" s="158"/>
      <c r="E605" s="86"/>
      <c r="F605" s="86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</row>
    <row r="606" spans="1:21" ht="15" customHeight="1">
      <c r="A606" s="158"/>
      <c r="B606" s="158"/>
      <c r="C606" s="91"/>
      <c r="D606" s="158"/>
      <c r="E606" s="86"/>
      <c r="F606" s="86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</row>
    <row r="607" spans="1:21" ht="15" customHeight="1">
      <c r="A607" s="158"/>
      <c r="B607" s="158"/>
      <c r="C607" s="91"/>
      <c r="D607" s="158"/>
      <c r="E607" s="86"/>
      <c r="F607" s="86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</row>
    <row r="608" spans="1:21" ht="15" customHeight="1">
      <c r="A608" s="158"/>
      <c r="B608" s="158"/>
      <c r="C608" s="91"/>
      <c r="D608" s="158"/>
      <c r="E608" s="86"/>
      <c r="F608" s="86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</row>
    <row r="609" spans="1:21" ht="15" customHeight="1">
      <c r="A609" s="158"/>
      <c r="B609" s="158"/>
      <c r="C609" s="91"/>
      <c r="D609" s="158"/>
      <c r="E609" s="86"/>
      <c r="F609" s="86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</row>
    <row r="610" spans="1:21" ht="15" customHeight="1">
      <c r="A610" s="158"/>
      <c r="B610" s="158"/>
      <c r="C610" s="91"/>
      <c r="D610" s="158"/>
      <c r="E610" s="86"/>
      <c r="F610" s="86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</row>
    <row r="611" spans="1:21" ht="15" customHeight="1">
      <c r="A611" s="158"/>
      <c r="B611" s="158"/>
      <c r="C611" s="91"/>
      <c r="D611" s="158"/>
      <c r="E611" s="86"/>
      <c r="F611" s="86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</row>
    <row r="612" spans="1:21" ht="15" customHeight="1">
      <c r="A612" s="158"/>
      <c r="B612" s="158"/>
      <c r="C612" s="91"/>
      <c r="D612" s="158"/>
      <c r="E612" s="86"/>
      <c r="F612" s="86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</row>
    <row r="613" spans="1:21" ht="15" customHeight="1">
      <c r="A613" s="158"/>
      <c r="B613" s="158"/>
      <c r="C613" s="91"/>
      <c r="D613" s="158"/>
      <c r="E613" s="86"/>
      <c r="F613" s="86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</row>
    <row r="614" spans="1:21" ht="15" customHeight="1">
      <c r="A614" s="158"/>
      <c r="B614" s="158"/>
      <c r="C614" s="91"/>
      <c r="D614" s="158"/>
      <c r="E614" s="86"/>
      <c r="F614" s="86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</row>
    <row r="615" spans="1:21" ht="15" customHeight="1">
      <c r="A615" s="158"/>
      <c r="B615" s="158"/>
      <c r="C615" s="91"/>
      <c r="D615" s="158"/>
      <c r="E615" s="86"/>
      <c r="F615" s="86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</row>
    <row r="616" spans="1:21" ht="15" customHeight="1">
      <c r="A616" s="158"/>
      <c r="B616" s="158"/>
      <c r="C616" s="91"/>
      <c r="D616" s="158"/>
      <c r="E616" s="86"/>
      <c r="F616" s="86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</row>
    <row r="617" spans="1:21" ht="15" customHeight="1">
      <c r="A617" s="158"/>
      <c r="B617" s="158"/>
      <c r="C617" s="91"/>
      <c r="D617" s="158"/>
      <c r="E617" s="86"/>
      <c r="F617" s="86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</row>
    <row r="618" spans="1:21" ht="15" customHeight="1">
      <c r="A618" s="158"/>
      <c r="B618" s="158"/>
      <c r="C618" s="91"/>
      <c r="D618" s="158"/>
      <c r="E618" s="86"/>
      <c r="F618" s="86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</row>
    <row r="619" spans="1:21" ht="15" customHeight="1">
      <c r="A619" s="158"/>
      <c r="B619" s="158"/>
      <c r="C619" s="91"/>
      <c r="D619" s="158"/>
      <c r="E619" s="86"/>
      <c r="F619" s="86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</row>
    <row r="620" spans="1:21" ht="15" customHeight="1">
      <c r="A620" s="158"/>
      <c r="B620" s="158"/>
      <c r="C620" s="91"/>
      <c r="D620" s="158"/>
      <c r="E620" s="86"/>
      <c r="F620" s="86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</row>
    <row r="621" spans="1:21" ht="15" customHeight="1">
      <c r="A621" s="158"/>
      <c r="B621" s="158"/>
      <c r="C621" s="91"/>
      <c r="D621" s="158"/>
      <c r="E621" s="86"/>
      <c r="F621" s="86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</row>
    <row r="622" spans="1:21" ht="15" customHeight="1">
      <c r="A622" s="158"/>
      <c r="B622" s="158"/>
      <c r="C622" s="91"/>
      <c r="D622" s="158"/>
      <c r="E622" s="86"/>
      <c r="F622" s="86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</row>
    <row r="623" spans="1:21" ht="15" customHeight="1">
      <c r="A623" s="158"/>
      <c r="B623" s="158"/>
      <c r="C623" s="91"/>
      <c r="D623" s="158"/>
      <c r="E623" s="86"/>
      <c r="F623" s="86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</row>
    <row r="624" spans="1:21" ht="15" customHeight="1">
      <c r="A624" s="158"/>
      <c r="B624" s="158"/>
      <c r="C624" s="91"/>
      <c r="D624" s="158"/>
      <c r="E624" s="86"/>
      <c r="F624" s="86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</row>
    <row r="625" spans="1:21" ht="15" customHeight="1">
      <c r="A625" s="158"/>
      <c r="B625" s="158"/>
      <c r="C625" s="91"/>
      <c r="D625" s="158"/>
      <c r="E625" s="86"/>
      <c r="F625" s="86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</row>
    <row r="626" spans="1:21" ht="15" customHeight="1">
      <c r="A626" s="158"/>
      <c r="B626" s="158"/>
      <c r="C626" s="91"/>
      <c r="D626" s="158"/>
      <c r="E626" s="86"/>
      <c r="F626" s="86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</row>
    <row r="627" spans="1:21" ht="15" customHeight="1">
      <c r="A627" s="158"/>
      <c r="B627" s="158"/>
      <c r="C627" s="91"/>
      <c r="D627" s="158"/>
      <c r="E627" s="86"/>
      <c r="F627" s="86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</row>
    <row r="628" spans="1:21" ht="15" customHeight="1">
      <c r="A628" s="158"/>
      <c r="B628" s="158"/>
      <c r="C628" s="91"/>
      <c r="D628" s="158"/>
      <c r="E628" s="86"/>
      <c r="F628" s="86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</row>
    <row r="629" spans="1:21" ht="15" customHeight="1">
      <c r="A629" s="158"/>
      <c r="B629" s="158"/>
      <c r="C629" s="91"/>
      <c r="D629" s="158"/>
      <c r="E629" s="86"/>
      <c r="F629" s="86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</row>
    <row r="630" spans="1:21" ht="15" customHeight="1">
      <c r="A630" s="158"/>
      <c r="B630" s="158"/>
      <c r="C630" s="91"/>
      <c r="D630" s="158"/>
      <c r="E630" s="86"/>
      <c r="F630" s="86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</row>
    <row r="631" spans="1:21" ht="15" customHeight="1">
      <c r="A631" s="158"/>
      <c r="B631" s="158"/>
      <c r="C631" s="91"/>
      <c r="D631" s="158"/>
      <c r="E631" s="86"/>
      <c r="F631" s="86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</row>
    <row r="632" spans="1:21" ht="15" customHeight="1">
      <c r="A632" s="158"/>
      <c r="B632" s="158"/>
      <c r="C632" s="91"/>
      <c r="D632" s="158"/>
      <c r="E632" s="86"/>
      <c r="F632" s="86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</row>
    <row r="633" spans="1:21" ht="15" customHeight="1">
      <c r="A633" s="158"/>
      <c r="B633" s="158"/>
      <c r="C633" s="91"/>
      <c r="D633" s="158"/>
      <c r="E633" s="86"/>
      <c r="F633" s="86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</row>
    <row r="634" spans="1:21" ht="15" customHeight="1">
      <c r="A634" s="158"/>
      <c r="B634" s="158"/>
      <c r="C634" s="91"/>
      <c r="D634" s="158"/>
      <c r="E634" s="86"/>
      <c r="F634" s="86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</row>
    <row r="635" spans="1:21" ht="15" customHeight="1">
      <c r="A635" s="158"/>
      <c r="B635" s="158"/>
      <c r="C635" s="91"/>
      <c r="D635" s="158"/>
      <c r="E635" s="86"/>
      <c r="F635" s="86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</row>
    <row r="636" spans="1:21" ht="15" customHeight="1">
      <c r="A636" s="158"/>
      <c r="B636" s="158"/>
      <c r="C636" s="91"/>
      <c r="D636" s="158"/>
      <c r="E636" s="86"/>
      <c r="F636" s="86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</row>
    <row r="637" spans="1:21" ht="15" customHeight="1">
      <c r="A637" s="158"/>
      <c r="B637" s="158"/>
      <c r="C637" s="91"/>
      <c r="D637" s="158"/>
      <c r="E637" s="86"/>
      <c r="F637" s="86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</row>
    <row r="638" spans="1:21" ht="15" customHeight="1">
      <c r="A638" s="158"/>
      <c r="B638" s="158"/>
      <c r="C638" s="91"/>
      <c r="D638" s="158"/>
      <c r="E638" s="86"/>
      <c r="F638" s="86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</row>
    <row r="639" spans="1:21" ht="15" customHeight="1">
      <c r="A639" s="158"/>
      <c r="B639" s="158"/>
      <c r="C639" s="91"/>
      <c r="D639" s="158"/>
      <c r="E639" s="86"/>
      <c r="F639" s="86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</row>
    <row r="640" spans="1:21" ht="15" customHeight="1">
      <c r="A640" s="158"/>
      <c r="B640" s="158"/>
      <c r="C640" s="91"/>
      <c r="D640" s="158"/>
      <c r="E640" s="86"/>
      <c r="F640" s="86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</row>
    <row r="641" spans="1:21" ht="15" customHeight="1">
      <c r="A641" s="158"/>
      <c r="B641" s="158"/>
      <c r="C641" s="91"/>
      <c r="D641" s="158"/>
      <c r="E641" s="86"/>
      <c r="F641" s="86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</row>
    <row r="642" spans="1:21" ht="15" customHeight="1">
      <c r="A642" s="158"/>
      <c r="B642" s="158"/>
      <c r="C642" s="91"/>
      <c r="D642" s="158"/>
      <c r="E642" s="86"/>
      <c r="F642" s="86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</row>
    <row r="643" spans="1:21" ht="15" customHeight="1">
      <c r="A643" s="158"/>
      <c r="B643" s="158"/>
      <c r="C643" s="91"/>
      <c r="D643" s="158"/>
      <c r="E643" s="86"/>
      <c r="F643" s="86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</row>
    <row r="644" spans="1:21" ht="15" customHeight="1">
      <c r="A644" s="158"/>
      <c r="B644" s="158"/>
      <c r="C644" s="91"/>
      <c r="D644" s="158"/>
      <c r="E644" s="86"/>
      <c r="F644" s="86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</row>
    <row r="645" spans="1:21" ht="15" customHeight="1">
      <c r="A645" s="158"/>
      <c r="B645" s="158"/>
      <c r="C645" s="91"/>
      <c r="D645" s="158"/>
      <c r="E645" s="86"/>
      <c r="F645" s="86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</row>
    <row r="646" spans="1:21" ht="15" customHeight="1">
      <c r="A646" s="158"/>
      <c r="B646" s="158"/>
      <c r="C646" s="91"/>
      <c r="D646" s="158"/>
      <c r="E646" s="86"/>
      <c r="F646" s="86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</row>
    <row r="647" spans="1:21" ht="15" customHeight="1">
      <c r="A647" s="158"/>
      <c r="B647" s="158"/>
      <c r="C647" s="91"/>
      <c r="D647" s="158"/>
      <c r="E647" s="86"/>
      <c r="F647" s="86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</row>
    <row r="648" spans="1:21" ht="15" customHeight="1">
      <c r="A648" s="158"/>
      <c r="B648" s="158"/>
      <c r="C648" s="91"/>
      <c r="D648" s="158"/>
      <c r="E648" s="86"/>
      <c r="F648" s="86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</row>
    <row r="649" spans="1:21" ht="15" customHeight="1">
      <c r="A649" s="158"/>
      <c r="B649" s="158"/>
      <c r="C649" s="91"/>
      <c r="D649" s="158"/>
      <c r="E649" s="86"/>
      <c r="F649" s="86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</row>
    <row r="650" spans="1:21" ht="15" customHeight="1">
      <c r="A650" s="158"/>
      <c r="B650" s="158"/>
      <c r="C650" s="91"/>
      <c r="D650" s="158"/>
      <c r="E650" s="86"/>
      <c r="F650" s="86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</row>
    <row r="651" spans="1:21" ht="15" customHeight="1">
      <c r="A651" s="158"/>
      <c r="B651" s="158"/>
      <c r="C651" s="91"/>
      <c r="D651" s="158"/>
      <c r="E651" s="86"/>
      <c r="F651" s="86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</row>
    <row r="652" spans="1:21" ht="15" customHeight="1">
      <c r="A652" s="158"/>
      <c r="B652" s="158"/>
      <c r="C652" s="91"/>
      <c r="D652" s="158"/>
      <c r="E652" s="86"/>
      <c r="F652" s="86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</row>
    <row r="653" spans="1:21" ht="15" customHeight="1">
      <c r="A653" s="158"/>
      <c r="B653" s="158"/>
      <c r="C653" s="91"/>
      <c r="D653" s="158"/>
      <c r="E653" s="86"/>
      <c r="F653" s="86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</row>
    <row r="654" spans="1:21" ht="15" customHeight="1">
      <c r="A654" s="158"/>
      <c r="B654" s="158"/>
      <c r="C654" s="91"/>
      <c r="D654" s="158"/>
      <c r="E654" s="86"/>
      <c r="F654" s="86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</row>
    <row r="655" spans="1:21" ht="15" customHeight="1">
      <c r="A655" s="158"/>
      <c r="B655" s="158"/>
      <c r="C655" s="91"/>
      <c r="D655" s="158"/>
      <c r="E655" s="86"/>
      <c r="F655" s="86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</row>
    <row r="656" spans="1:21" ht="15" customHeight="1">
      <c r="A656" s="158"/>
      <c r="B656" s="158"/>
      <c r="C656" s="91"/>
      <c r="D656" s="158"/>
      <c r="E656" s="86"/>
      <c r="F656" s="86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</row>
    <row r="657" spans="1:21" ht="15" customHeight="1">
      <c r="A657" s="158"/>
      <c r="B657" s="158"/>
      <c r="C657" s="91"/>
      <c r="D657" s="158"/>
      <c r="E657" s="86"/>
      <c r="F657" s="86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</row>
    <row r="658" spans="1:21" ht="15" customHeight="1">
      <c r="A658" s="158"/>
      <c r="B658" s="158"/>
      <c r="C658" s="91"/>
      <c r="D658" s="158"/>
      <c r="E658" s="86"/>
      <c r="F658" s="86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</row>
    <row r="659" spans="1:21" ht="15" customHeight="1">
      <c r="A659" s="158"/>
      <c r="B659" s="158"/>
      <c r="C659" s="91"/>
      <c r="D659" s="158"/>
      <c r="E659" s="86"/>
      <c r="F659" s="86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</row>
    <row r="660" spans="1:21" ht="15" customHeight="1">
      <c r="A660" s="158"/>
      <c r="B660" s="158"/>
      <c r="C660" s="91"/>
      <c r="D660" s="158"/>
      <c r="E660" s="86"/>
      <c r="F660" s="86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</row>
    <row r="661" spans="1:21" ht="15" customHeight="1">
      <c r="A661" s="158"/>
      <c r="B661" s="158"/>
      <c r="C661" s="91"/>
      <c r="D661" s="158"/>
      <c r="E661" s="86"/>
      <c r="F661" s="86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</row>
    <row r="662" spans="1:21" ht="15" customHeight="1">
      <c r="A662" s="158"/>
      <c r="B662" s="158"/>
      <c r="C662" s="91"/>
      <c r="D662" s="158"/>
      <c r="E662" s="86"/>
      <c r="F662" s="86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</row>
    <row r="663" spans="1:21" ht="15" customHeight="1">
      <c r="A663" s="158"/>
      <c r="B663" s="158"/>
      <c r="C663" s="91"/>
      <c r="D663" s="158"/>
      <c r="E663" s="86"/>
      <c r="F663" s="86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</row>
    <row r="664" spans="1:21" ht="15" customHeight="1">
      <c r="A664" s="158"/>
      <c r="B664" s="158"/>
      <c r="C664" s="91"/>
      <c r="D664" s="158"/>
      <c r="E664" s="86"/>
      <c r="F664" s="86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</row>
    <row r="665" spans="1:21" ht="15" customHeight="1">
      <c r="A665" s="158"/>
      <c r="B665" s="158"/>
      <c r="C665" s="91"/>
      <c r="D665" s="158"/>
      <c r="E665" s="86"/>
      <c r="F665" s="86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</row>
    <row r="666" spans="1:21" ht="15" customHeight="1">
      <c r="A666" s="158"/>
      <c r="B666" s="158"/>
      <c r="C666" s="91"/>
      <c r="D666" s="158"/>
      <c r="E666" s="86"/>
      <c r="F666" s="86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</row>
    <row r="667" spans="1:21" ht="15" customHeight="1">
      <c r="A667" s="158"/>
      <c r="B667" s="158"/>
      <c r="C667" s="91"/>
      <c r="D667" s="158"/>
      <c r="E667" s="86"/>
      <c r="F667" s="86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</row>
    <row r="668" spans="1:21" ht="15" customHeight="1">
      <c r="A668" s="158"/>
      <c r="B668" s="158"/>
      <c r="C668" s="91"/>
      <c r="D668" s="158"/>
      <c r="E668" s="86"/>
      <c r="F668" s="86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</row>
    <row r="669" spans="1:21" ht="15" customHeight="1">
      <c r="A669" s="158"/>
      <c r="B669" s="158"/>
      <c r="C669" s="91"/>
      <c r="D669" s="158"/>
      <c r="E669" s="86"/>
      <c r="F669" s="86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</row>
    <row r="670" spans="1:21" ht="15" customHeight="1">
      <c r="A670" s="158"/>
      <c r="B670" s="158"/>
      <c r="C670" s="91"/>
      <c r="D670" s="158"/>
      <c r="E670" s="86"/>
      <c r="F670" s="86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</row>
    <row r="671" spans="1:21" ht="15" customHeight="1">
      <c r="A671" s="158"/>
      <c r="B671" s="158"/>
      <c r="C671" s="91"/>
      <c r="D671" s="158"/>
      <c r="E671" s="86"/>
      <c r="F671" s="86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</row>
    <row r="672" spans="1:21" ht="15" customHeight="1">
      <c r="A672" s="158"/>
      <c r="B672" s="158"/>
      <c r="C672" s="91"/>
      <c r="D672" s="158"/>
      <c r="E672" s="86"/>
      <c r="F672" s="86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</row>
    <row r="673" spans="1:21" ht="15" customHeight="1">
      <c r="A673" s="158"/>
      <c r="B673" s="158"/>
      <c r="C673" s="91"/>
      <c r="D673" s="158"/>
      <c r="E673" s="86"/>
      <c r="F673" s="86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</row>
    <row r="674" spans="1:21" ht="15" customHeight="1">
      <c r="A674" s="158"/>
      <c r="B674" s="158"/>
      <c r="C674" s="91"/>
      <c r="D674" s="158"/>
      <c r="E674" s="86"/>
      <c r="F674" s="86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</row>
    <row r="675" spans="1:21" ht="15" customHeight="1">
      <c r="A675" s="158"/>
      <c r="B675" s="158"/>
      <c r="C675" s="91"/>
      <c r="D675" s="158"/>
      <c r="E675" s="86"/>
      <c r="F675" s="86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</row>
    <row r="676" spans="1:21" ht="15" customHeight="1">
      <c r="A676" s="158"/>
      <c r="B676" s="158"/>
      <c r="C676" s="91"/>
      <c r="D676" s="158"/>
      <c r="E676" s="86"/>
      <c r="F676" s="86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</row>
    <row r="677" spans="1:21" ht="15" customHeight="1">
      <c r="A677" s="158"/>
      <c r="B677" s="158"/>
      <c r="C677" s="91"/>
      <c r="D677" s="158"/>
      <c r="E677" s="86"/>
      <c r="F677" s="86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</row>
    <row r="678" spans="1:21" ht="15" customHeight="1">
      <c r="A678" s="158"/>
      <c r="B678" s="158"/>
      <c r="C678" s="91"/>
      <c r="D678" s="158"/>
      <c r="E678" s="86"/>
      <c r="F678" s="86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</row>
    <row r="679" spans="1:21" ht="15" customHeight="1">
      <c r="A679" s="158"/>
      <c r="B679" s="158"/>
      <c r="C679" s="91"/>
      <c r="D679" s="158"/>
      <c r="E679" s="86"/>
      <c r="F679" s="86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</row>
    <row r="680" spans="1:21" ht="15" customHeight="1">
      <c r="A680" s="158"/>
      <c r="B680" s="158"/>
      <c r="C680" s="91"/>
      <c r="D680" s="158"/>
      <c r="E680" s="86"/>
      <c r="F680" s="86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</row>
    <row r="681" spans="1:21" ht="15" customHeight="1">
      <c r="A681" s="158"/>
      <c r="B681" s="158"/>
      <c r="C681" s="91"/>
      <c r="D681" s="158"/>
      <c r="E681" s="86"/>
      <c r="F681" s="86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</row>
    <row r="682" spans="1:21" ht="15" customHeight="1">
      <c r="A682" s="158"/>
      <c r="B682" s="158"/>
      <c r="C682" s="91"/>
      <c r="D682" s="158"/>
      <c r="E682" s="86"/>
      <c r="F682" s="86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</row>
    <row r="683" spans="1:21" ht="15" customHeight="1">
      <c r="A683" s="158"/>
      <c r="B683" s="158"/>
      <c r="C683" s="91"/>
      <c r="D683" s="158"/>
      <c r="E683" s="86"/>
      <c r="F683" s="86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</row>
    <row r="684" spans="1:21" ht="15" customHeight="1">
      <c r="A684" s="158"/>
      <c r="B684" s="158"/>
      <c r="C684" s="91"/>
      <c r="D684" s="158"/>
      <c r="E684" s="86"/>
      <c r="F684" s="86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</row>
    <row r="685" spans="1:21" ht="15" customHeight="1">
      <c r="A685" s="158"/>
      <c r="B685" s="158"/>
      <c r="C685" s="91"/>
      <c r="D685" s="158"/>
      <c r="E685" s="86"/>
      <c r="F685" s="86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</row>
    <row r="686" spans="1:21" ht="15" customHeight="1">
      <c r="A686" s="158"/>
      <c r="B686" s="158"/>
      <c r="C686" s="91"/>
      <c r="D686" s="158"/>
      <c r="E686" s="86"/>
      <c r="F686" s="86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</row>
    <row r="687" spans="1:21" ht="15" customHeight="1">
      <c r="A687" s="158"/>
      <c r="B687" s="158"/>
      <c r="C687" s="91"/>
      <c r="D687" s="158"/>
      <c r="E687" s="86"/>
      <c r="F687" s="86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</row>
    <row r="688" spans="1:21" ht="15" customHeight="1">
      <c r="A688" s="158"/>
      <c r="B688" s="158"/>
      <c r="C688" s="91"/>
      <c r="D688" s="158"/>
      <c r="E688" s="86"/>
      <c r="F688" s="86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</row>
    <row r="689" spans="1:21" ht="15" customHeight="1">
      <c r="A689" s="158"/>
      <c r="B689" s="158"/>
      <c r="C689" s="91"/>
      <c r="D689" s="158"/>
      <c r="E689" s="86"/>
      <c r="F689" s="86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</row>
    <row r="690" spans="1:21" ht="15" customHeight="1">
      <c r="A690" s="158"/>
      <c r="B690" s="158"/>
      <c r="C690" s="91"/>
      <c r="D690" s="158"/>
      <c r="E690" s="86"/>
      <c r="F690" s="86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</row>
    <row r="691" spans="1:21" ht="15" customHeight="1">
      <c r="A691" s="158"/>
      <c r="B691" s="158"/>
      <c r="C691" s="91"/>
      <c r="D691" s="158"/>
      <c r="E691" s="86"/>
      <c r="F691" s="86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</row>
    <row r="692" spans="1:21" ht="15" customHeight="1">
      <c r="A692" s="158"/>
      <c r="B692" s="158"/>
      <c r="C692" s="91"/>
      <c r="D692" s="158"/>
      <c r="E692" s="86"/>
      <c r="F692" s="86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</row>
    <row r="693" spans="1:21" ht="15" customHeight="1">
      <c r="A693" s="158"/>
      <c r="B693" s="158"/>
      <c r="C693" s="91"/>
      <c r="D693" s="158"/>
      <c r="E693" s="86"/>
      <c r="F693" s="86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</row>
    <row r="694" spans="1:21" ht="15" customHeight="1">
      <c r="A694" s="158"/>
      <c r="B694" s="158"/>
      <c r="C694" s="91"/>
      <c r="D694" s="158"/>
      <c r="E694" s="86"/>
      <c r="F694" s="86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</row>
    <row r="695" spans="1:21" ht="15" customHeight="1">
      <c r="A695" s="158"/>
      <c r="B695" s="158"/>
      <c r="C695" s="91"/>
      <c r="D695" s="158"/>
      <c r="E695" s="86"/>
      <c r="F695" s="86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</row>
    <row r="696" spans="1:21" ht="15" customHeight="1">
      <c r="A696" s="158"/>
      <c r="B696" s="158"/>
      <c r="C696" s="91"/>
      <c r="D696" s="158"/>
      <c r="E696" s="86"/>
      <c r="F696" s="86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</row>
    <row r="697" spans="1:21" ht="15" customHeight="1">
      <c r="A697" s="158"/>
      <c r="B697" s="158"/>
      <c r="C697" s="91"/>
      <c r="D697" s="158"/>
      <c r="E697" s="86"/>
      <c r="F697" s="86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</row>
    <row r="698" spans="1:21" ht="15" customHeight="1">
      <c r="A698" s="158"/>
      <c r="B698" s="158"/>
      <c r="C698" s="91"/>
      <c r="D698" s="158"/>
      <c r="E698" s="86"/>
      <c r="F698" s="86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</row>
    <row r="699" spans="1:21" ht="15" customHeight="1">
      <c r="A699" s="158"/>
      <c r="B699" s="158"/>
      <c r="C699" s="91"/>
      <c r="D699" s="158"/>
      <c r="E699" s="86"/>
      <c r="F699" s="86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</row>
    <row r="700" spans="1:21" ht="15" customHeight="1">
      <c r="A700" s="158"/>
      <c r="B700" s="158"/>
      <c r="C700" s="91"/>
      <c r="D700" s="158"/>
      <c r="E700" s="86"/>
      <c r="F700" s="86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</row>
    <row r="701" spans="1:21" ht="15" customHeight="1">
      <c r="A701" s="158"/>
      <c r="B701" s="158"/>
      <c r="C701" s="91"/>
      <c r="D701" s="158"/>
      <c r="E701" s="86"/>
      <c r="F701" s="86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</row>
    <row r="702" spans="1:21" ht="15" customHeight="1">
      <c r="A702" s="158"/>
      <c r="B702" s="158"/>
      <c r="C702" s="91"/>
      <c r="D702" s="158"/>
      <c r="E702" s="86"/>
      <c r="F702" s="86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</row>
    <row r="703" spans="1:21" ht="15" customHeight="1">
      <c r="A703" s="158"/>
      <c r="B703" s="158"/>
      <c r="C703" s="91"/>
      <c r="D703" s="158"/>
      <c r="E703" s="86"/>
      <c r="F703" s="86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</row>
    <row r="704" spans="1:21" ht="15" customHeight="1">
      <c r="A704" s="158"/>
      <c r="B704" s="158"/>
      <c r="C704" s="91"/>
      <c r="D704" s="158"/>
      <c r="E704" s="86"/>
      <c r="F704" s="86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</row>
    <row r="705" spans="1:21" ht="15" customHeight="1">
      <c r="A705" s="158"/>
      <c r="B705" s="158"/>
      <c r="C705" s="91"/>
      <c r="D705" s="158"/>
      <c r="E705" s="86"/>
      <c r="F705" s="86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</row>
    <row r="706" spans="1:21" ht="15" customHeight="1">
      <c r="A706" s="158"/>
      <c r="B706" s="158"/>
      <c r="C706" s="91"/>
      <c r="D706" s="158"/>
      <c r="E706" s="86"/>
      <c r="F706" s="86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</row>
    <row r="707" spans="1:21" ht="15" customHeight="1">
      <c r="A707" s="158"/>
      <c r="B707" s="158"/>
      <c r="C707" s="91"/>
      <c r="D707" s="158"/>
      <c r="E707" s="86"/>
      <c r="F707" s="86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</row>
    <row r="708" spans="1:21" ht="15" customHeight="1">
      <c r="A708" s="158"/>
      <c r="B708" s="158"/>
      <c r="C708" s="91"/>
      <c r="D708" s="158"/>
      <c r="E708" s="86"/>
      <c r="F708" s="86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</row>
    <row r="709" spans="1:21" ht="15" customHeight="1">
      <c r="A709" s="158"/>
      <c r="B709" s="158"/>
      <c r="C709" s="91"/>
      <c r="D709" s="158"/>
      <c r="E709" s="86"/>
      <c r="F709" s="86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</row>
    <row r="710" spans="1:21" ht="15" customHeight="1">
      <c r="A710" s="158"/>
      <c r="B710" s="158"/>
      <c r="C710" s="91"/>
      <c r="D710" s="158"/>
      <c r="E710" s="86"/>
      <c r="F710" s="86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</row>
    <row r="711" spans="1:21" ht="15" customHeight="1">
      <c r="A711" s="158"/>
      <c r="B711" s="158"/>
      <c r="C711" s="91"/>
      <c r="D711" s="158"/>
      <c r="E711" s="86"/>
      <c r="F711" s="86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</row>
    <row r="712" spans="1:21" ht="15" customHeight="1">
      <c r="A712" s="158"/>
      <c r="B712" s="158"/>
      <c r="C712" s="91"/>
      <c r="D712" s="158"/>
      <c r="E712" s="86"/>
      <c r="F712" s="86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</row>
    <row r="713" spans="1:21" ht="15" customHeight="1">
      <c r="A713" s="158"/>
      <c r="B713" s="158"/>
      <c r="C713" s="91"/>
      <c r="D713" s="158"/>
      <c r="E713" s="86"/>
      <c r="F713" s="86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</row>
    <row r="714" spans="1:21" ht="15" customHeight="1">
      <c r="A714" s="158"/>
      <c r="B714" s="158"/>
      <c r="C714" s="91"/>
      <c r="D714" s="158"/>
      <c r="E714" s="86"/>
      <c r="F714" s="86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</row>
    <row r="715" spans="1:21" ht="15" customHeight="1">
      <c r="A715" s="158"/>
      <c r="B715" s="158"/>
      <c r="C715" s="91"/>
      <c r="D715" s="158"/>
      <c r="E715" s="86"/>
      <c r="F715" s="86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</row>
    <row r="716" spans="1:21" ht="15" customHeight="1">
      <c r="A716" s="158"/>
      <c r="B716" s="158"/>
      <c r="C716" s="91"/>
      <c r="D716" s="158"/>
      <c r="E716" s="86"/>
      <c r="F716" s="86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</row>
    <row r="717" spans="1:21" ht="15" customHeight="1">
      <c r="A717" s="158"/>
      <c r="B717" s="158"/>
      <c r="C717" s="91"/>
      <c r="D717" s="158"/>
      <c r="E717" s="86"/>
      <c r="F717" s="86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</row>
    <row r="718" spans="1:21" ht="15" customHeight="1">
      <c r="A718" s="158"/>
      <c r="B718" s="158"/>
      <c r="C718" s="91"/>
      <c r="D718" s="158"/>
      <c r="E718" s="86"/>
      <c r="F718" s="86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</row>
    <row r="719" spans="1:21" ht="15" customHeight="1">
      <c r="A719" s="158"/>
      <c r="B719" s="158"/>
      <c r="C719" s="91"/>
      <c r="D719" s="158"/>
      <c r="E719" s="86"/>
      <c r="F719" s="86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</row>
    <row r="720" spans="1:21" ht="15" customHeight="1">
      <c r="A720" s="158"/>
      <c r="B720" s="158"/>
      <c r="C720" s="91"/>
      <c r="D720" s="158"/>
      <c r="E720" s="86"/>
      <c r="F720" s="86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</row>
    <row r="721" spans="1:21" ht="15" customHeight="1">
      <c r="A721" s="158"/>
      <c r="B721" s="158"/>
      <c r="C721" s="91"/>
      <c r="D721" s="158"/>
      <c r="E721" s="86"/>
      <c r="F721" s="86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</row>
    <row r="722" spans="1:21" ht="15" customHeight="1">
      <c r="A722" s="158"/>
      <c r="B722" s="158"/>
      <c r="C722" s="91"/>
      <c r="D722" s="158"/>
      <c r="E722" s="86"/>
      <c r="F722" s="86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</row>
    <row r="723" spans="1:21" ht="15" customHeight="1">
      <c r="A723" s="158"/>
      <c r="B723" s="158"/>
      <c r="C723" s="91"/>
      <c r="D723" s="158"/>
      <c r="E723" s="86"/>
      <c r="F723" s="86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</row>
    <row r="724" spans="1:21" ht="15" customHeight="1">
      <c r="A724" s="158"/>
      <c r="B724" s="158"/>
      <c r="C724" s="91"/>
      <c r="D724" s="158"/>
      <c r="E724" s="86"/>
      <c r="F724" s="86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</row>
    <row r="725" spans="1:21" ht="15" customHeight="1">
      <c r="A725" s="158"/>
      <c r="B725" s="158"/>
      <c r="C725" s="91"/>
      <c r="D725" s="158"/>
      <c r="E725" s="86"/>
      <c r="F725" s="86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</row>
    <row r="726" spans="1:21" ht="15" customHeight="1">
      <c r="A726" s="158"/>
      <c r="B726" s="158"/>
      <c r="C726" s="91"/>
      <c r="D726" s="158"/>
      <c r="E726" s="86"/>
      <c r="F726" s="86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</row>
    <row r="727" spans="1:21" ht="15" customHeight="1">
      <c r="A727" s="158"/>
      <c r="B727" s="158"/>
      <c r="C727" s="91"/>
      <c r="D727" s="158"/>
      <c r="E727" s="86"/>
      <c r="F727" s="86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</row>
    <row r="728" spans="1:21" ht="15" customHeight="1">
      <c r="A728" s="158"/>
      <c r="B728" s="158"/>
      <c r="C728" s="91"/>
      <c r="D728" s="158"/>
      <c r="E728" s="86"/>
      <c r="F728" s="86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</row>
    <row r="729" spans="1:21" ht="15" customHeight="1">
      <c r="A729" s="158"/>
      <c r="B729" s="158"/>
      <c r="C729" s="91"/>
      <c r="D729" s="158"/>
      <c r="E729" s="86"/>
      <c r="F729" s="86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</row>
    <row r="730" spans="1:21" ht="15" customHeight="1">
      <c r="A730" s="158"/>
      <c r="B730" s="158"/>
      <c r="C730" s="91"/>
      <c r="D730" s="158"/>
      <c r="E730" s="86"/>
      <c r="F730" s="86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</row>
    <row r="731" spans="1:21" ht="15" customHeight="1">
      <c r="A731" s="158"/>
      <c r="B731" s="158"/>
      <c r="C731" s="91"/>
      <c r="D731" s="158"/>
      <c r="E731" s="86"/>
      <c r="F731" s="86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</row>
    <row r="732" spans="1:21" ht="15" customHeight="1">
      <c r="A732" s="158"/>
      <c r="B732" s="158"/>
      <c r="C732" s="91"/>
      <c r="D732" s="158"/>
      <c r="E732" s="86"/>
      <c r="F732" s="86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</row>
    <row r="733" spans="1:21" ht="15" customHeight="1">
      <c r="A733" s="158"/>
      <c r="B733" s="158"/>
      <c r="C733" s="91"/>
      <c r="D733" s="158"/>
      <c r="E733" s="86"/>
      <c r="F733" s="86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</row>
    <row r="734" spans="1:21" ht="15" customHeight="1">
      <c r="A734" s="158"/>
      <c r="B734" s="158"/>
      <c r="C734" s="91"/>
      <c r="D734" s="158"/>
      <c r="E734" s="86"/>
      <c r="F734" s="86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</row>
    <row r="735" spans="1:21" ht="15" customHeight="1">
      <c r="A735" s="158"/>
      <c r="B735" s="158"/>
      <c r="C735" s="91"/>
      <c r="D735" s="158"/>
      <c r="E735" s="86"/>
      <c r="F735" s="86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</row>
    <row r="736" spans="1:21" ht="15" customHeight="1">
      <c r="A736" s="158"/>
      <c r="B736" s="158"/>
      <c r="C736" s="91"/>
      <c r="D736" s="158"/>
      <c r="E736" s="86"/>
      <c r="F736" s="86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</row>
    <row r="737" spans="1:21" ht="15" customHeight="1">
      <c r="A737" s="158"/>
      <c r="B737" s="158"/>
      <c r="C737" s="91"/>
      <c r="D737" s="158"/>
      <c r="E737" s="86"/>
      <c r="F737" s="86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</row>
    <row r="738" spans="1:21" ht="15" customHeight="1">
      <c r="A738" s="158"/>
      <c r="B738" s="158"/>
      <c r="C738" s="91"/>
      <c r="D738" s="158"/>
      <c r="E738" s="86"/>
      <c r="F738" s="86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</row>
    <row r="739" spans="1:21" ht="15" customHeight="1">
      <c r="A739" s="158"/>
      <c r="B739" s="158"/>
      <c r="C739" s="91"/>
      <c r="D739" s="158"/>
      <c r="E739" s="86"/>
      <c r="F739" s="86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</row>
    <row r="740" spans="1:21" ht="15" customHeight="1">
      <c r="A740" s="158"/>
      <c r="B740" s="158"/>
      <c r="C740" s="91"/>
      <c r="D740" s="158"/>
      <c r="E740" s="86"/>
      <c r="F740" s="86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</row>
    <row r="741" spans="1:21" ht="15" customHeight="1">
      <c r="A741" s="158"/>
      <c r="B741" s="158"/>
      <c r="C741" s="91"/>
      <c r="D741" s="158"/>
      <c r="E741" s="86"/>
      <c r="F741" s="86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</row>
    <row r="742" spans="1:21" ht="15" customHeight="1">
      <c r="A742" s="158"/>
      <c r="B742" s="158"/>
      <c r="C742" s="91"/>
      <c r="D742" s="158"/>
      <c r="E742" s="86"/>
      <c r="F742" s="86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</row>
    <row r="743" spans="1:21" ht="15" customHeight="1">
      <c r="A743" s="158"/>
      <c r="B743" s="158"/>
      <c r="C743" s="91"/>
      <c r="D743" s="158"/>
      <c r="E743" s="86"/>
      <c r="F743" s="86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</row>
    <row r="744" spans="1:21" ht="15" customHeight="1">
      <c r="A744" s="158"/>
      <c r="B744" s="158"/>
      <c r="C744" s="91"/>
      <c r="D744" s="158"/>
      <c r="E744" s="86"/>
      <c r="F744" s="86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</row>
    <row r="745" spans="1:21" ht="15" customHeight="1">
      <c r="A745" s="158"/>
      <c r="B745" s="158"/>
      <c r="C745" s="91"/>
      <c r="D745" s="158"/>
      <c r="E745" s="86"/>
      <c r="F745" s="86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</row>
    <row r="746" spans="1:21" ht="15" customHeight="1">
      <c r="A746" s="158"/>
      <c r="B746" s="158"/>
      <c r="C746" s="91"/>
      <c r="D746" s="158"/>
      <c r="E746" s="86"/>
      <c r="F746" s="86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</row>
    <row r="747" spans="1:21" ht="15" customHeight="1">
      <c r="A747" s="158"/>
      <c r="B747" s="158"/>
      <c r="C747" s="91"/>
      <c r="D747" s="158"/>
      <c r="E747" s="86"/>
      <c r="F747" s="86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</row>
    <row r="748" spans="1:21" ht="15" customHeight="1">
      <c r="A748" s="158"/>
      <c r="B748" s="158"/>
      <c r="C748" s="91"/>
      <c r="D748" s="158"/>
      <c r="E748" s="86"/>
      <c r="F748" s="86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</row>
    <row r="749" spans="1:21" ht="15" customHeight="1">
      <c r="A749" s="158"/>
      <c r="B749" s="158"/>
      <c r="C749" s="91"/>
      <c r="D749" s="158"/>
      <c r="E749" s="86"/>
      <c r="F749" s="86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</row>
    <row r="750" spans="1:21" ht="15" customHeight="1">
      <c r="A750" s="158"/>
      <c r="B750" s="158"/>
      <c r="C750" s="91"/>
      <c r="D750" s="158"/>
      <c r="E750" s="86"/>
      <c r="F750" s="86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</row>
    <row r="751" spans="1:21" ht="15" customHeight="1">
      <c r="A751" s="158"/>
      <c r="B751" s="158"/>
      <c r="C751" s="91"/>
      <c r="D751" s="158"/>
      <c r="E751" s="86"/>
      <c r="F751" s="86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</row>
    <row r="752" spans="1:21" ht="15" customHeight="1">
      <c r="A752" s="158"/>
      <c r="B752" s="158"/>
      <c r="C752" s="91"/>
      <c r="D752" s="158"/>
      <c r="E752" s="86"/>
      <c r="F752" s="86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</row>
    <row r="753" spans="1:21" ht="15" customHeight="1">
      <c r="A753" s="158"/>
      <c r="B753" s="158"/>
      <c r="C753" s="91"/>
      <c r="D753" s="158"/>
      <c r="E753" s="86"/>
      <c r="F753" s="86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4"/>
    </row>
    <row r="754" spans="1:21" ht="15" customHeight="1">
      <c r="A754" s="158"/>
      <c r="B754" s="158"/>
      <c r="C754" s="91"/>
      <c r="D754" s="158"/>
      <c r="E754" s="86"/>
      <c r="F754" s="86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4"/>
    </row>
    <row r="755" spans="1:21" ht="15" customHeight="1">
      <c r="A755" s="158"/>
      <c r="B755" s="158"/>
      <c r="C755" s="91"/>
      <c r="D755" s="158"/>
      <c r="E755" s="86"/>
      <c r="F755" s="86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4"/>
    </row>
    <row r="756" spans="1:21" ht="15" customHeight="1">
      <c r="A756" s="158"/>
      <c r="B756" s="158"/>
      <c r="C756" s="91"/>
      <c r="D756" s="158"/>
      <c r="E756" s="86"/>
      <c r="F756" s="86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4"/>
    </row>
    <row r="757" spans="1:21" ht="15" customHeight="1">
      <c r="A757" s="158"/>
      <c r="B757" s="158"/>
      <c r="C757" s="91"/>
      <c r="D757" s="158"/>
      <c r="E757" s="86"/>
      <c r="F757" s="86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4"/>
    </row>
    <row r="758" spans="1:21" ht="15" customHeight="1">
      <c r="A758" s="158"/>
      <c r="B758" s="158"/>
      <c r="C758" s="91"/>
      <c r="D758" s="158"/>
      <c r="E758" s="86"/>
      <c r="F758" s="86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4"/>
    </row>
    <row r="759" spans="1:21" ht="15" customHeight="1">
      <c r="A759" s="158"/>
      <c r="B759" s="158"/>
      <c r="C759" s="91"/>
      <c r="D759" s="158"/>
      <c r="E759" s="86"/>
      <c r="F759" s="86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4"/>
    </row>
    <row r="760" spans="1:21" ht="15" customHeight="1">
      <c r="A760" s="158"/>
      <c r="B760" s="158"/>
      <c r="C760" s="91"/>
      <c r="D760" s="158"/>
      <c r="E760" s="86"/>
      <c r="F760" s="86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4"/>
    </row>
    <row r="761" spans="1:21" ht="15" customHeight="1">
      <c r="A761" s="158"/>
      <c r="B761" s="158"/>
      <c r="C761" s="91"/>
      <c r="D761" s="158"/>
      <c r="E761" s="86"/>
      <c r="F761" s="86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</row>
    <row r="762" spans="1:21" ht="15" customHeight="1">
      <c r="A762" s="158"/>
      <c r="B762" s="158"/>
      <c r="C762" s="91"/>
      <c r="D762" s="158"/>
      <c r="E762" s="86"/>
      <c r="F762" s="86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</row>
    <row r="763" spans="1:21" ht="15" customHeight="1">
      <c r="A763" s="158"/>
      <c r="B763" s="158"/>
      <c r="C763" s="91"/>
      <c r="D763" s="158"/>
      <c r="E763" s="86"/>
      <c r="F763" s="86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4"/>
    </row>
    <row r="764" spans="1:21" ht="15" customHeight="1">
      <c r="A764" s="158"/>
      <c r="B764" s="158"/>
      <c r="C764" s="91"/>
      <c r="D764" s="158"/>
      <c r="E764" s="86"/>
      <c r="F764" s="86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</row>
    <row r="765" spans="1:21" ht="15" customHeight="1">
      <c r="A765" s="158"/>
      <c r="B765" s="158"/>
      <c r="C765" s="91"/>
      <c r="D765" s="158"/>
      <c r="E765" s="86"/>
      <c r="F765" s="86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4"/>
    </row>
    <row r="766" spans="1:21" ht="15" customHeight="1">
      <c r="A766" s="158"/>
      <c r="B766" s="158"/>
      <c r="C766" s="91"/>
      <c r="D766" s="158"/>
      <c r="E766" s="86"/>
      <c r="F766" s="86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</row>
    <row r="767" spans="1:21" ht="15" customHeight="1">
      <c r="A767" s="158"/>
      <c r="B767" s="158"/>
      <c r="C767" s="91"/>
      <c r="D767" s="158"/>
      <c r="E767" s="86"/>
      <c r="F767" s="86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4"/>
    </row>
    <row r="768" spans="1:21" ht="15" customHeight="1">
      <c r="A768" s="158"/>
      <c r="B768" s="158"/>
      <c r="C768" s="91"/>
      <c r="D768" s="158"/>
      <c r="E768" s="86"/>
      <c r="F768" s="86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4"/>
    </row>
    <row r="769" spans="1:21" ht="15" customHeight="1">
      <c r="A769" s="158"/>
      <c r="B769" s="158"/>
      <c r="C769" s="91"/>
      <c r="D769" s="158"/>
      <c r="E769" s="86"/>
      <c r="F769" s="86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4"/>
    </row>
    <row r="770" spans="1:21" ht="15" customHeight="1">
      <c r="A770" s="158"/>
      <c r="B770" s="158"/>
      <c r="C770" s="91"/>
      <c r="D770" s="158"/>
      <c r="E770" s="86"/>
      <c r="F770" s="86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4"/>
    </row>
    <row r="771" spans="1:21" ht="15" customHeight="1">
      <c r="A771" s="158"/>
      <c r="B771" s="158"/>
      <c r="C771" s="91"/>
      <c r="D771" s="158"/>
      <c r="E771" s="86"/>
      <c r="F771" s="86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</row>
    <row r="772" spans="1:21" ht="15" customHeight="1">
      <c r="A772" s="158"/>
      <c r="B772" s="158"/>
      <c r="C772" s="91"/>
      <c r="D772" s="158"/>
      <c r="E772" s="86"/>
      <c r="F772" s="86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</row>
    <row r="773" spans="1:21" ht="15" customHeight="1">
      <c r="A773" s="158"/>
      <c r="B773" s="158"/>
      <c r="C773" s="91"/>
      <c r="D773" s="158"/>
      <c r="E773" s="86"/>
      <c r="F773" s="86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</row>
    <row r="774" spans="1:21" ht="15" customHeight="1">
      <c r="A774" s="158"/>
      <c r="B774" s="158"/>
      <c r="C774" s="91"/>
      <c r="D774" s="158"/>
      <c r="E774" s="86"/>
      <c r="F774" s="86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</row>
    <row r="775" spans="1:21" ht="15" customHeight="1">
      <c r="A775" s="158"/>
      <c r="B775" s="158"/>
      <c r="C775" s="91"/>
      <c r="D775" s="158"/>
      <c r="E775" s="86"/>
      <c r="F775" s="86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4"/>
    </row>
    <row r="776" spans="1:21" ht="15" customHeight="1">
      <c r="A776" s="158"/>
      <c r="B776" s="158"/>
      <c r="C776" s="91"/>
      <c r="D776" s="158"/>
      <c r="E776" s="86"/>
      <c r="F776" s="86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4"/>
    </row>
    <row r="777" spans="1:21" ht="15" customHeight="1">
      <c r="A777" s="158"/>
      <c r="B777" s="158"/>
      <c r="C777" s="91"/>
      <c r="D777" s="158"/>
      <c r="E777" s="86"/>
      <c r="F777" s="86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4"/>
    </row>
    <row r="778" spans="1:21" ht="15" customHeight="1">
      <c r="A778" s="158"/>
      <c r="B778" s="158"/>
      <c r="C778" s="91"/>
      <c r="D778" s="158"/>
      <c r="E778" s="86"/>
      <c r="F778" s="86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</row>
    <row r="779" spans="1:21" ht="15" customHeight="1">
      <c r="A779" s="158"/>
      <c r="B779" s="158"/>
      <c r="C779" s="91"/>
      <c r="D779" s="158"/>
      <c r="E779" s="86"/>
      <c r="F779" s="86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4"/>
    </row>
    <row r="780" spans="1:21" ht="15" customHeight="1">
      <c r="A780" s="158"/>
      <c r="B780" s="158"/>
      <c r="C780" s="91"/>
      <c r="D780" s="158"/>
      <c r="E780" s="86"/>
      <c r="F780" s="86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4"/>
    </row>
    <row r="781" spans="1:21" ht="15" customHeight="1">
      <c r="A781" s="158"/>
      <c r="B781" s="158"/>
      <c r="C781" s="91"/>
      <c r="D781" s="158"/>
      <c r="E781" s="86"/>
      <c r="F781" s="86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</row>
    <row r="782" spans="1:21" ht="15" customHeight="1">
      <c r="A782" s="158"/>
      <c r="B782" s="158"/>
      <c r="C782" s="91"/>
      <c r="D782" s="158"/>
      <c r="E782" s="86"/>
      <c r="F782" s="86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4"/>
    </row>
    <row r="783" spans="1:21" ht="15" customHeight="1">
      <c r="A783" s="158"/>
      <c r="B783" s="158"/>
      <c r="C783" s="91"/>
      <c r="D783" s="158"/>
      <c r="E783" s="86"/>
      <c r="F783" s="86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4"/>
    </row>
    <row r="784" spans="1:21" ht="15" customHeight="1">
      <c r="A784" s="158"/>
      <c r="B784" s="158"/>
      <c r="C784" s="91"/>
      <c r="D784" s="158"/>
      <c r="E784" s="86"/>
      <c r="F784" s="86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</row>
    <row r="785" spans="1:21" ht="15" customHeight="1">
      <c r="A785" s="158"/>
      <c r="B785" s="158"/>
      <c r="C785" s="91"/>
      <c r="D785" s="158"/>
      <c r="E785" s="86"/>
      <c r="F785" s="86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</row>
    <row r="786" spans="1:21" ht="15" customHeight="1">
      <c r="A786" s="158"/>
      <c r="B786" s="158"/>
      <c r="C786" s="91"/>
      <c r="D786" s="158"/>
      <c r="E786" s="86"/>
      <c r="F786" s="86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</row>
    <row r="787" spans="1:21" ht="15" customHeight="1">
      <c r="A787" s="158"/>
      <c r="B787" s="158"/>
      <c r="C787" s="91"/>
      <c r="D787" s="158"/>
      <c r="E787" s="86"/>
      <c r="F787" s="86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</row>
    <row r="788" spans="1:21" ht="15" customHeight="1">
      <c r="A788" s="158"/>
      <c r="B788" s="158"/>
      <c r="C788" s="91"/>
      <c r="D788" s="158"/>
      <c r="E788" s="86"/>
      <c r="F788" s="86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4"/>
    </row>
    <row r="789" spans="1:21" ht="15" customHeight="1">
      <c r="A789" s="158"/>
      <c r="B789" s="158"/>
      <c r="C789" s="91"/>
      <c r="D789" s="158"/>
      <c r="E789" s="86"/>
      <c r="F789" s="86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4"/>
    </row>
    <row r="790" spans="1:21" ht="15" customHeight="1">
      <c r="A790" s="158"/>
      <c r="B790" s="158"/>
      <c r="C790" s="91"/>
      <c r="D790" s="158"/>
      <c r="E790" s="86"/>
      <c r="F790" s="86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4"/>
    </row>
    <row r="791" spans="1:21" ht="15" customHeight="1">
      <c r="A791" s="158"/>
      <c r="B791" s="158"/>
      <c r="C791" s="91"/>
      <c r="D791" s="158"/>
      <c r="E791" s="86"/>
      <c r="F791" s="86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4"/>
    </row>
    <row r="792" spans="1:21" ht="15" customHeight="1">
      <c r="A792" s="158"/>
      <c r="B792" s="158"/>
      <c r="C792" s="91"/>
      <c r="D792" s="158"/>
      <c r="E792" s="86"/>
      <c r="F792" s="86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</row>
    <row r="793" spans="1:21" ht="15" customHeight="1">
      <c r="A793" s="158"/>
      <c r="B793" s="158"/>
      <c r="C793" s="91"/>
      <c r="D793" s="158"/>
      <c r="E793" s="86"/>
      <c r="F793" s="86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</row>
    <row r="794" spans="1:21" ht="15" customHeight="1">
      <c r="A794" s="158"/>
      <c r="B794" s="158"/>
      <c r="C794" s="91"/>
      <c r="D794" s="158"/>
      <c r="E794" s="86"/>
      <c r="F794" s="86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</row>
    <row r="795" spans="1:21" ht="15" customHeight="1">
      <c r="A795" s="158"/>
      <c r="B795" s="158"/>
      <c r="C795" s="91"/>
      <c r="D795" s="158"/>
      <c r="E795" s="86"/>
      <c r="F795" s="86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</row>
    <row r="796" spans="1:21" ht="15" customHeight="1">
      <c r="A796" s="158"/>
      <c r="B796" s="158"/>
      <c r="C796" s="91"/>
      <c r="D796" s="158"/>
      <c r="E796" s="86"/>
      <c r="F796" s="86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</row>
    <row r="797" spans="1:21" ht="15" customHeight="1">
      <c r="A797" s="158"/>
      <c r="B797" s="158"/>
      <c r="C797" s="91"/>
      <c r="D797" s="158"/>
      <c r="E797" s="86"/>
      <c r="F797" s="86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</row>
    <row r="798" spans="1:21" ht="15" customHeight="1">
      <c r="A798" s="158"/>
      <c r="B798" s="158"/>
      <c r="C798" s="91"/>
      <c r="D798" s="158"/>
      <c r="E798" s="86"/>
      <c r="F798" s="86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</row>
    <row r="799" spans="1:21" ht="15" customHeight="1">
      <c r="A799" s="158"/>
      <c r="B799" s="158"/>
      <c r="C799" s="91"/>
      <c r="D799" s="158"/>
      <c r="E799" s="86"/>
      <c r="F799" s="86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</row>
    <row r="800" spans="1:21" ht="15" customHeight="1">
      <c r="A800" s="158"/>
      <c r="B800" s="158"/>
      <c r="C800" s="91"/>
      <c r="D800" s="158"/>
      <c r="E800" s="86"/>
      <c r="F800" s="86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</row>
    <row r="801" spans="1:21" ht="15" customHeight="1">
      <c r="A801" s="158"/>
      <c r="B801" s="158"/>
      <c r="C801" s="91"/>
      <c r="D801" s="158"/>
      <c r="E801" s="86"/>
      <c r="F801" s="86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</row>
    <row r="802" spans="1:21" ht="15" customHeight="1">
      <c r="A802" s="158"/>
      <c r="B802" s="158"/>
      <c r="C802" s="91"/>
      <c r="D802" s="158"/>
      <c r="E802" s="86"/>
      <c r="F802" s="86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</row>
    <row r="803" spans="1:21" ht="15" customHeight="1">
      <c r="A803" s="158"/>
      <c r="B803" s="158"/>
      <c r="C803" s="91"/>
      <c r="D803" s="158"/>
      <c r="E803" s="86"/>
      <c r="F803" s="86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</row>
    <row r="804" spans="1:21" ht="15" customHeight="1">
      <c r="A804" s="158"/>
      <c r="B804" s="158"/>
      <c r="C804" s="91"/>
      <c r="D804" s="158"/>
      <c r="E804" s="86"/>
      <c r="F804" s="86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</row>
    <row r="805" spans="1:21" ht="15" customHeight="1">
      <c r="A805" s="158"/>
      <c r="B805" s="158"/>
      <c r="C805" s="91"/>
      <c r="D805" s="158"/>
      <c r="E805" s="86"/>
      <c r="F805" s="86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</row>
    <row r="806" spans="1:21" ht="15" customHeight="1">
      <c r="A806" s="158"/>
      <c r="B806" s="158"/>
      <c r="C806" s="91"/>
      <c r="D806" s="158"/>
      <c r="E806" s="86"/>
      <c r="F806" s="86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</row>
    <row r="807" spans="1:21" ht="15" customHeight="1">
      <c r="A807" s="158"/>
      <c r="B807" s="158"/>
      <c r="C807" s="91"/>
      <c r="D807" s="158"/>
      <c r="E807" s="86"/>
      <c r="F807" s="86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</row>
    <row r="808" spans="1:21" ht="15" customHeight="1">
      <c r="A808" s="158"/>
      <c r="B808" s="158"/>
      <c r="C808" s="91"/>
      <c r="D808" s="158"/>
      <c r="E808" s="86"/>
      <c r="F808" s="86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</row>
    <row r="809" spans="1:21" ht="15" customHeight="1">
      <c r="A809" s="158"/>
      <c r="B809" s="158"/>
      <c r="C809" s="91"/>
      <c r="D809" s="158"/>
      <c r="E809" s="86"/>
      <c r="F809" s="86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</row>
    <row r="810" spans="1:21" ht="15" customHeight="1">
      <c r="A810" s="158"/>
      <c r="B810" s="158"/>
      <c r="C810" s="91"/>
      <c r="D810" s="158"/>
      <c r="E810" s="86"/>
      <c r="F810" s="86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</row>
    <row r="811" spans="1:21" ht="15" customHeight="1">
      <c r="A811" s="158"/>
      <c r="B811" s="158"/>
      <c r="C811" s="91"/>
      <c r="D811" s="158"/>
      <c r="E811" s="86"/>
      <c r="F811" s="86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</row>
    <row r="812" spans="1:21" ht="15" customHeight="1">
      <c r="A812" s="158"/>
      <c r="B812" s="158"/>
      <c r="C812" s="91"/>
      <c r="D812" s="158"/>
      <c r="E812" s="86"/>
      <c r="F812" s="86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</row>
    <row r="813" spans="1:21" ht="15" customHeight="1">
      <c r="A813" s="158"/>
      <c r="B813" s="158"/>
      <c r="C813" s="91"/>
      <c r="D813" s="158"/>
      <c r="E813" s="86"/>
      <c r="F813" s="86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</row>
    <row r="814" spans="1:21" ht="15" customHeight="1">
      <c r="A814" s="158"/>
      <c r="B814" s="158"/>
      <c r="C814" s="91"/>
      <c r="D814" s="158"/>
      <c r="E814" s="86"/>
      <c r="F814" s="86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</row>
    <row r="815" spans="1:21" ht="15" customHeight="1">
      <c r="A815" s="158"/>
      <c r="B815" s="158"/>
      <c r="C815" s="91"/>
      <c r="D815" s="158"/>
      <c r="E815" s="86"/>
      <c r="F815" s="86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</row>
    <row r="816" spans="1:21" ht="15" customHeight="1">
      <c r="A816" s="158"/>
      <c r="B816" s="158"/>
      <c r="C816" s="91"/>
      <c r="D816" s="158"/>
      <c r="E816" s="86"/>
      <c r="F816" s="86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</row>
    <row r="817" spans="1:21" ht="15" customHeight="1">
      <c r="A817" s="158"/>
      <c r="B817" s="158"/>
      <c r="C817" s="91"/>
      <c r="D817" s="158"/>
      <c r="E817" s="86"/>
      <c r="F817" s="86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</row>
    <row r="818" spans="1:21" ht="15" customHeight="1">
      <c r="A818" s="158"/>
      <c r="B818" s="158"/>
      <c r="C818" s="91"/>
      <c r="D818" s="158"/>
      <c r="E818" s="86"/>
      <c r="F818" s="86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</row>
    <row r="819" spans="1:21" ht="15" customHeight="1">
      <c r="A819" s="158"/>
      <c r="B819" s="158"/>
      <c r="C819" s="91"/>
      <c r="D819" s="158"/>
      <c r="E819" s="86"/>
      <c r="F819" s="86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</row>
    <row r="820" spans="1:21" ht="15" customHeight="1">
      <c r="A820" s="158"/>
      <c r="B820" s="158"/>
      <c r="C820" s="91"/>
      <c r="D820" s="158"/>
      <c r="E820" s="86"/>
      <c r="F820" s="86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</row>
    <row r="821" spans="1:21" ht="15" customHeight="1">
      <c r="A821" s="158"/>
      <c r="B821" s="158"/>
      <c r="C821" s="91"/>
      <c r="D821" s="158"/>
      <c r="E821" s="86"/>
      <c r="F821" s="86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</row>
    <row r="822" spans="1:21" ht="15" customHeight="1">
      <c r="A822" s="158"/>
      <c r="B822" s="158"/>
      <c r="C822" s="91"/>
      <c r="D822" s="158"/>
      <c r="E822" s="86"/>
      <c r="F822" s="86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</row>
    <row r="823" spans="1:21" ht="15" customHeight="1">
      <c r="A823" s="158"/>
      <c r="B823" s="158"/>
      <c r="C823" s="91"/>
      <c r="D823" s="158"/>
      <c r="E823" s="86"/>
      <c r="F823" s="86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</row>
    <row r="824" spans="1:21" ht="15" customHeight="1">
      <c r="A824" s="158"/>
      <c r="B824" s="158"/>
      <c r="C824" s="91"/>
      <c r="D824" s="158"/>
      <c r="E824" s="86"/>
      <c r="F824" s="86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</row>
    <row r="825" spans="1:21" ht="15" customHeight="1">
      <c r="A825" s="158"/>
      <c r="B825" s="158"/>
      <c r="C825" s="91"/>
      <c r="D825" s="158"/>
      <c r="E825" s="86"/>
      <c r="F825" s="86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</row>
    <row r="826" spans="1:21" ht="15" customHeight="1">
      <c r="A826" s="158"/>
      <c r="B826" s="158"/>
      <c r="C826" s="91"/>
      <c r="D826" s="158"/>
      <c r="E826" s="86"/>
      <c r="F826" s="86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</row>
    <row r="827" spans="1:21" ht="15" customHeight="1">
      <c r="A827" s="158"/>
      <c r="B827" s="158"/>
      <c r="C827" s="91"/>
      <c r="D827" s="158"/>
      <c r="E827" s="86"/>
      <c r="F827" s="86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</row>
    <row r="828" spans="1:21" ht="15" customHeight="1">
      <c r="A828" s="158"/>
      <c r="B828" s="158"/>
      <c r="C828" s="91"/>
      <c r="D828" s="158"/>
      <c r="E828" s="86"/>
      <c r="F828" s="86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</row>
    <row r="829" spans="1:21" ht="15" customHeight="1">
      <c r="A829" s="158"/>
      <c r="B829" s="158"/>
      <c r="C829" s="91"/>
      <c r="D829" s="158"/>
      <c r="E829" s="86"/>
      <c r="F829" s="86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</row>
    <row r="830" spans="1:21" ht="15" customHeight="1">
      <c r="A830" s="158"/>
      <c r="B830" s="158"/>
      <c r="C830" s="91"/>
      <c r="D830" s="158"/>
      <c r="E830" s="86"/>
      <c r="F830" s="86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</row>
    <row r="831" spans="1:21" ht="15" customHeight="1">
      <c r="A831" s="158"/>
      <c r="B831" s="158"/>
      <c r="C831" s="91"/>
      <c r="D831" s="158"/>
      <c r="E831" s="86"/>
      <c r="F831" s="86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</row>
    <row r="832" spans="1:21" ht="15" customHeight="1">
      <c r="A832" s="158"/>
      <c r="B832" s="158"/>
      <c r="C832" s="91"/>
      <c r="D832" s="158"/>
      <c r="E832" s="86"/>
      <c r="F832" s="86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</row>
    <row r="833" spans="1:21" ht="15" customHeight="1">
      <c r="A833" s="158"/>
      <c r="B833" s="158"/>
      <c r="C833" s="91"/>
      <c r="D833" s="158"/>
      <c r="E833" s="86"/>
      <c r="F833" s="86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</row>
    <row r="834" spans="1:21" ht="15" customHeight="1">
      <c r="A834" s="158"/>
      <c r="B834" s="158"/>
      <c r="C834" s="91"/>
      <c r="D834" s="158"/>
      <c r="E834" s="86"/>
      <c r="F834" s="86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</row>
    <row r="835" spans="1:21" ht="15" customHeight="1">
      <c r="A835" s="158"/>
      <c r="B835" s="158"/>
      <c r="C835" s="91"/>
      <c r="D835" s="158"/>
      <c r="E835" s="86"/>
      <c r="F835" s="86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</row>
    <row r="836" spans="1:21" ht="15" customHeight="1">
      <c r="A836" s="158"/>
      <c r="B836" s="158"/>
      <c r="C836" s="91"/>
      <c r="D836" s="158"/>
      <c r="E836" s="86"/>
      <c r="F836" s="86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</row>
    <row r="837" spans="1:21" ht="15" customHeight="1">
      <c r="A837" s="158"/>
      <c r="B837" s="158"/>
      <c r="C837" s="91"/>
      <c r="D837" s="158"/>
      <c r="E837" s="86"/>
      <c r="F837" s="86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</row>
    <row r="838" spans="1:21" ht="15" customHeight="1">
      <c r="A838" s="158"/>
      <c r="B838" s="158"/>
      <c r="C838" s="91"/>
      <c r="D838" s="158"/>
      <c r="E838" s="86"/>
      <c r="F838" s="86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</row>
    <row r="839" spans="1:21" ht="15" customHeight="1">
      <c r="A839" s="158"/>
      <c r="B839" s="158"/>
      <c r="C839" s="91"/>
      <c r="D839" s="158"/>
      <c r="E839" s="86"/>
      <c r="F839" s="86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</row>
    <row r="840" spans="1:21" ht="15" customHeight="1">
      <c r="A840" s="158"/>
      <c r="B840" s="158"/>
      <c r="C840" s="91"/>
      <c r="D840" s="158"/>
      <c r="E840" s="86"/>
      <c r="F840" s="86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</row>
    <row r="841" spans="1:21" ht="15" customHeight="1">
      <c r="A841" s="158"/>
      <c r="B841" s="158"/>
      <c r="C841" s="91"/>
      <c r="D841" s="158"/>
      <c r="E841" s="86"/>
      <c r="F841" s="86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</row>
    <row r="842" spans="1:21" ht="15" customHeight="1">
      <c r="A842" s="158"/>
      <c r="B842" s="158"/>
      <c r="C842" s="91"/>
      <c r="D842" s="158"/>
      <c r="E842" s="86"/>
      <c r="F842" s="86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</row>
    <row r="843" spans="1:21" ht="15" customHeight="1">
      <c r="A843" s="158"/>
      <c r="B843" s="158"/>
      <c r="C843" s="91"/>
      <c r="D843" s="158"/>
      <c r="E843" s="86"/>
      <c r="F843" s="86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</row>
    <row r="844" spans="1:21" ht="15" customHeight="1">
      <c r="A844" s="158"/>
      <c r="B844" s="158"/>
      <c r="C844" s="91"/>
      <c r="D844" s="158"/>
      <c r="E844" s="86"/>
      <c r="F844" s="86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</row>
    <row r="845" spans="1:21" ht="15" customHeight="1">
      <c r="A845" s="158"/>
      <c r="B845" s="158"/>
      <c r="C845" s="91"/>
      <c r="D845" s="158"/>
      <c r="E845" s="86"/>
      <c r="F845" s="86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</row>
    <row r="846" spans="1:21" ht="15" customHeight="1">
      <c r="A846" s="158"/>
      <c r="B846" s="158"/>
      <c r="C846" s="91"/>
      <c r="D846" s="158"/>
      <c r="E846" s="86"/>
      <c r="F846" s="86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4"/>
    </row>
    <row r="847" spans="1:21" ht="15" customHeight="1">
      <c r="A847" s="158"/>
      <c r="B847" s="158"/>
      <c r="C847" s="91"/>
      <c r="D847" s="158"/>
      <c r="E847" s="86"/>
      <c r="F847" s="86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4"/>
    </row>
    <row r="848" spans="1:21" ht="15" customHeight="1">
      <c r="A848" s="158"/>
      <c r="B848" s="158"/>
      <c r="C848" s="91"/>
      <c r="D848" s="158"/>
      <c r="E848" s="86"/>
      <c r="F848" s="86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4"/>
    </row>
    <row r="849" spans="1:21" ht="15" customHeight="1">
      <c r="A849" s="158"/>
      <c r="B849" s="158"/>
      <c r="C849" s="91"/>
      <c r="D849" s="158"/>
      <c r="E849" s="86"/>
      <c r="F849" s="86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4"/>
    </row>
    <row r="850" spans="1:21" ht="15" customHeight="1">
      <c r="A850" s="158"/>
      <c r="B850" s="158"/>
      <c r="C850" s="91"/>
      <c r="D850" s="158"/>
      <c r="E850" s="86"/>
      <c r="F850" s="86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4"/>
    </row>
    <row r="851" spans="1:21" ht="15" customHeight="1">
      <c r="A851" s="158"/>
      <c r="B851" s="158"/>
      <c r="C851" s="91"/>
      <c r="D851" s="158"/>
      <c r="E851" s="86"/>
      <c r="F851" s="86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4"/>
    </row>
    <row r="852" spans="1:21" ht="15" customHeight="1">
      <c r="A852" s="158"/>
      <c r="B852" s="158"/>
      <c r="C852" s="91"/>
      <c r="D852" s="158"/>
      <c r="E852" s="86"/>
      <c r="F852" s="86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4"/>
    </row>
    <row r="853" spans="1:21" ht="15" customHeight="1">
      <c r="A853" s="158"/>
      <c r="B853" s="158"/>
      <c r="C853" s="91"/>
      <c r="D853" s="158"/>
      <c r="E853" s="86"/>
      <c r="F853" s="86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</row>
    <row r="854" spans="1:21" ht="15" customHeight="1">
      <c r="A854" s="158"/>
      <c r="B854" s="158"/>
      <c r="C854" s="91"/>
      <c r="D854" s="158"/>
      <c r="E854" s="86"/>
      <c r="F854" s="86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4"/>
    </row>
    <row r="855" spans="1:21" ht="15" customHeight="1">
      <c r="A855" s="158"/>
      <c r="B855" s="158"/>
      <c r="C855" s="91"/>
      <c r="D855" s="158"/>
      <c r="E855" s="86"/>
      <c r="F855" s="86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4"/>
    </row>
    <row r="856" spans="1:21" ht="15" customHeight="1">
      <c r="A856" s="158"/>
      <c r="B856" s="158"/>
      <c r="C856" s="91"/>
      <c r="D856" s="158"/>
      <c r="E856" s="86"/>
      <c r="F856" s="86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4"/>
    </row>
    <row r="857" spans="1:21" ht="15" customHeight="1">
      <c r="A857" s="158"/>
      <c r="B857" s="158"/>
      <c r="C857" s="91"/>
      <c r="D857" s="158"/>
      <c r="E857" s="86"/>
      <c r="F857" s="86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4"/>
    </row>
    <row r="858" spans="1:21" ht="15" customHeight="1">
      <c r="A858" s="158"/>
      <c r="B858" s="158"/>
      <c r="C858" s="91"/>
      <c r="D858" s="158"/>
      <c r="E858" s="86"/>
      <c r="F858" s="86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4"/>
    </row>
    <row r="859" spans="1:21" ht="15" customHeight="1">
      <c r="A859" s="158"/>
      <c r="B859" s="158"/>
      <c r="C859" s="91"/>
      <c r="D859" s="158"/>
      <c r="E859" s="86"/>
      <c r="F859" s="86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4"/>
    </row>
    <row r="860" spans="1:21" ht="15" customHeight="1">
      <c r="A860" s="158"/>
      <c r="B860" s="158"/>
      <c r="C860" s="91"/>
      <c r="D860" s="158"/>
      <c r="E860" s="86"/>
      <c r="F860" s="86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4"/>
    </row>
    <row r="861" spans="1:21" ht="15" customHeight="1">
      <c r="A861" s="158"/>
      <c r="B861" s="158"/>
      <c r="C861" s="91"/>
      <c r="D861" s="158"/>
      <c r="E861" s="86"/>
      <c r="F861" s="86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  <c r="T861" s="84"/>
      <c r="U861" s="84"/>
    </row>
    <row r="862" spans="1:21" ht="15" customHeight="1">
      <c r="A862" s="158"/>
      <c r="B862" s="158"/>
      <c r="C862" s="91"/>
      <c r="D862" s="158"/>
      <c r="E862" s="86"/>
      <c r="F862" s="86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  <c r="U862" s="84"/>
    </row>
    <row r="863" spans="1:21" ht="15" customHeight="1">
      <c r="A863" s="158"/>
      <c r="B863" s="158"/>
      <c r="C863" s="91"/>
      <c r="D863" s="158"/>
      <c r="E863" s="86"/>
      <c r="F863" s="86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  <c r="T863" s="84"/>
      <c r="U863" s="84"/>
    </row>
    <row r="864" spans="1:21" ht="15" customHeight="1">
      <c r="A864" s="158"/>
      <c r="B864" s="158"/>
      <c r="C864" s="91"/>
      <c r="D864" s="158"/>
      <c r="E864" s="86"/>
      <c r="F864" s="86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  <c r="T864" s="84"/>
      <c r="U864" s="84"/>
    </row>
    <row r="865" spans="1:21" ht="15" customHeight="1">
      <c r="A865" s="158"/>
      <c r="B865" s="158"/>
      <c r="C865" s="91"/>
      <c r="D865" s="158"/>
      <c r="E865" s="86"/>
      <c r="F865" s="86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  <c r="T865" s="84"/>
      <c r="U865" s="84"/>
    </row>
    <row r="866" spans="1:21" ht="15" customHeight="1">
      <c r="A866" s="158"/>
      <c r="B866" s="158"/>
      <c r="C866" s="91"/>
      <c r="D866" s="158"/>
      <c r="E866" s="86"/>
      <c r="F866" s="86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  <c r="T866" s="84"/>
      <c r="U866" s="84"/>
    </row>
    <row r="867" spans="1:21" ht="15" customHeight="1">
      <c r="A867" s="158"/>
      <c r="B867" s="158"/>
      <c r="C867" s="91"/>
      <c r="D867" s="158"/>
      <c r="E867" s="86"/>
      <c r="F867" s="86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  <c r="T867" s="84"/>
      <c r="U867" s="84"/>
    </row>
    <row r="868" spans="1:21" ht="15" customHeight="1">
      <c r="A868" s="158"/>
      <c r="B868" s="158"/>
      <c r="C868" s="91"/>
      <c r="D868" s="158"/>
      <c r="E868" s="86"/>
      <c r="F868" s="86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  <c r="T868" s="84"/>
      <c r="U868" s="84"/>
    </row>
    <row r="869" spans="1:21" ht="15" customHeight="1">
      <c r="A869" s="158"/>
      <c r="B869" s="158"/>
      <c r="C869" s="91"/>
      <c r="D869" s="158"/>
      <c r="E869" s="86"/>
      <c r="F869" s="86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  <c r="T869" s="84"/>
      <c r="U869" s="84"/>
    </row>
    <row r="870" spans="1:21" ht="15" customHeight="1">
      <c r="A870" s="158"/>
      <c r="B870" s="158"/>
      <c r="C870" s="91"/>
      <c r="D870" s="158"/>
      <c r="E870" s="86"/>
      <c r="F870" s="86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4"/>
    </row>
    <row r="871" spans="1:21" ht="15" customHeight="1">
      <c r="A871" s="158"/>
      <c r="B871" s="158"/>
      <c r="C871" s="91"/>
      <c r="D871" s="158"/>
      <c r="E871" s="86"/>
      <c r="F871" s="86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  <c r="T871" s="84"/>
      <c r="U871" s="84"/>
    </row>
    <row r="872" spans="1:21" ht="15" customHeight="1">
      <c r="A872" s="158"/>
      <c r="B872" s="158"/>
      <c r="C872" s="91"/>
      <c r="D872" s="158"/>
      <c r="E872" s="86"/>
      <c r="F872" s="86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4"/>
    </row>
    <row r="873" spans="1:21" ht="15" customHeight="1">
      <c r="A873" s="158"/>
      <c r="B873" s="158"/>
      <c r="C873" s="91"/>
      <c r="D873" s="158"/>
      <c r="E873" s="86"/>
      <c r="F873" s="86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</row>
    <row r="874" spans="1:21" ht="15" customHeight="1">
      <c r="A874" s="158"/>
      <c r="B874" s="158"/>
      <c r="C874" s="91"/>
      <c r="D874" s="158"/>
      <c r="E874" s="86"/>
      <c r="F874" s="86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4"/>
    </row>
    <row r="875" spans="1:21" ht="15" customHeight="1">
      <c r="A875" s="158"/>
      <c r="B875" s="158"/>
      <c r="C875" s="91"/>
      <c r="D875" s="158"/>
      <c r="E875" s="86"/>
      <c r="F875" s="86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4"/>
      <c r="S875" s="84"/>
      <c r="T875" s="84"/>
      <c r="U875" s="84"/>
    </row>
    <row r="876" spans="1:21" ht="15" customHeight="1">
      <c r="A876" s="158"/>
      <c r="B876" s="158"/>
      <c r="C876" s="91"/>
      <c r="D876" s="158"/>
      <c r="E876" s="86"/>
      <c r="F876" s="86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  <c r="T876" s="84"/>
      <c r="U876" s="84"/>
    </row>
    <row r="877" spans="1:21" ht="15" customHeight="1">
      <c r="A877" s="158"/>
      <c r="B877" s="158"/>
      <c r="C877" s="91"/>
      <c r="D877" s="158"/>
      <c r="E877" s="86"/>
      <c r="F877" s="86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  <c r="T877" s="84"/>
      <c r="U877" s="84"/>
    </row>
    <row r="878" spans="1:21" ht="15" customHeight="1">
      <c r="A878" s="158"/>
      <c r="B878" s="158"/>
      <c r="C878" s="91"/>
      <c r="D878" s="158"/>
      <c r="E878" s="86"/>
      <c r="F878" s="86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  <c r="U878" s="84"/>
    </row>
    <row r="879" spans="1:21" ht="15" customHeight="1">
      <c r="A879" s="158"/>
      <c r="B879" s="158"/>
      <c r="C879" s="91"/>
      <c r="D879" s="158"/>
      <c r="E879" s="86"/>
      <c r="F879" s="86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  <c r="T879" s="84"/>
      <c r="U879" s="84"/>
    </row>
    <row r="880" spans="1:21" ht="15" customHeight="1">
      <c r="A880" s="158"/>
      <c r="B880" s="158"/>
      <c r="C880" s="91"/>
      <c r="D880" s="158"/>
      <c r="E880" s="86"/>
      <c r="F880" s="86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</row>
    <row r="881" spans="1:21" ht="15" customHeight="1">
      <c r="A881" s="158"/>
      <c r="B881" s="158"/>
      <c r="C881" s="91"/>
      <c r="D881" s="158"/>
      <c r="E881" s="86"/>
      <c r="F881" s="86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</row>
    <row r="882" spans="1:21" ht="15" customHeight="1">
      <c r="A882" s="158"/>
      <c r="B882" s="158"/>
      <c r="C882" s="91"/>
      <c r="D882" s="158"/>
      <c r="E882" s="86"/>
      <c r="F882" s="86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</row>
    <row r="883" spans="1:21" ht="15" customHeight="1">
      <c r="A883" s="158"/>
      <c r="B883" s="158"/>
      <c r="C883" s="91"/>
      <c r="D883" s="158"/>
      <c r="E883" s="86"/>
      <c r="F883" s="86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</row>
    <row r="884" spans="1:21" ht="15" customHeight="1">
      <c r="A884" s="158"/>
      <c r="B884" s="158"/>
      <c r="C884" s="91"/>
      <c r="D884" s="158"/>
      <c r="E884" s="86"/>
      <c r="F884" s="86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</row>
    <row r="885" spans="1:21" ht="15" customHeight="1">
      <c r="A885" s="158"/>
      <c r="B885" s="158"/>
      <c r="C885" s="91"/>
      <c r="D885" s="158"/>
      <c r="E885" s="86"/>
      <c r="F885" s="86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4"/>
      <c r="S885" s="84"/>
      <c r="T885" s="84"/>
      <c r="U885" s="84"/>
    </row>
    <row r="886" spans="1:21" ht="15" customHeight="1">
      <c r="A886" s="158"/>
      <c r="B886" s="158"/>
      <c r="C886" s="91"/>
      <c r="D886" s="158"/>
      <c r="E886" s="86"/>
      <c r="F886" s="86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4"/>
      <c r="S886" s="84"/>
      <c r="T886" s="84"/>
      <c r="U886" s="84"/>
    </row>
    <row r="887" spans="1:21" ht="15" customHeight="1">
      <c r="A887" s="158"/>
      <c r="B887" s="158"/>
      <c r="C887" s="91"/>
      <c r="D887" s="158"/>
      <c r="E887" s="86"/>
      <c r="F887" s="86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4"/>
      <c r="S887" s="84"/>
      <c r="T887" s="84"/>
      <c r="U887" s="84"/>
    </row>
    <row r="888" spans="1:21" ht="15" customHeight="1">
      <c r="A888" s="158"/>
      <c r="B888" s="158"/>
      <c r="C888" s="91"/>
      <c r="D888" s="158"/>
      <c r="E888" s="86"/>
      <c r="F888" s="86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  <c r="T888" s="84"/>
      <c r="U888" s="84"/>
    </row>
    <row r="889" spans="1:21" ht="15" customHeight="1">
      <c r="A889" s="158"/>
      <c r="B889" s="158"/>
      <c r="C889" s="91"/>
      <c r="D889" s="158"/>
      <c r="E889" s="86"/>
      <c r="F889" s="86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4"/>
      <c r="U889" s="84"/>
    </row>
    <row r="890" spans="1:21" ht="15" customHeight="1">
      <c r="A890" s="158"/>
      <c r="B890" s="158"/>
      <c r="C890" s="91"/>
      <c r="D890" s="158"/>
      <c r="E890" s="86"/>
      <c r="F890" s="86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4"/>
      <c r="S890" s="84"/>
      <c r="T890" s="84"/>
      <c r="U890" s="84"/>
    </row>
    <row r="891" spans="1:21" ht="15" customHeight="1">
      <c r="A891" s="158"/>
      <c r="B891" s="158"/>
      <c r="C891" s="91"/>
      <c r="D891" s="158"/>
      <c r="E891" s="86"/>
      <c r="F891" s="86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4"/>
      <c r="T891" s="84"/>
      <c r="U891" s="84"/>
    </row>
    <row r="892" spans="1:21" ht="15" customHeight="1">
      <c r="A892" s="158"/>
      <c r="B892" s="158"/>
      <c r="C892" s="91"/>
      <c r="D892" s="158"/>
      <c r="E892" s="86"/>
      <c r="F892" s="86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4"/>
      <c r="S892" s="84"/>
      <c r="T892" s="84"/>
      <c r="U892" s="84"/>
    </row>
    <row r="893" spans="1:21" ht="15" customHeight="1">
      <c r="A893" s="158"/>
      <c r="B893" s="158"/>
      <c r="C893" s="91"/>
      <c r="D893" s="158"/>
      <c r="E893" s="86"/>
      <c r="F893" s="86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84"/>
      <c r="R893" s="84"/>
      <c r="S893" s="84"/>
      <c r="T893" s="84"/>
      <c r="U893" s="84"/>
    </row>
    <row r="894" spans="1:21" ht="15" customHeight="1">
      <c r="A894" s="158"/>
      <c r="B894" s="158"/>
      <c r="C894" s="91"/>
      <c r="D894" s="158"/>
      <c r="E894" s="86"/>
      <c r="F894" s="86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</row>
    <row r="895" spans="1:21" ht="15" customHeight="1">
      <c r="A895" s="158"/>
      <c r="B895" s="158"/>
      <c r="C895" s="91"/>
      <c r="D895" s="158"/>
      <c r="E895" s="86"/>
      <c r="F895" s="86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</row>
    <row r="896" spans="1:21" ht="15" customHeight="1">
      <c r="A896" s="158"/>
      <c r="B896" s="158"/>
      <c r="C896" s="91"/>
      <c r="D896" s="158"/>
      <c r="E896" s="86"/>
      <c r="F896" s="86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</row>
    <row r="897" spans="1:21" ht="15" customHeight="1">
      <c r="A897" s="158"/>
      <c r="B897" s="158"/>
      <c r="C897" s="91"/>
      <c r="D897" s="158"/>
      <c r="E897" s="86"/>
      <c r="F897" s="86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</row>
    <row r="898" spans="1:21" ht="15" customHeight="1">
      <c r="A898" s="158"/>
      <c r="B898" s="158"/>
      <c r="C898" s="91"/>
      <c r="D898" s="158"/>
      <c r="E898" s="86"/>
      <c r="F898" s="86"/>
      <c r="G898" s="84"/>
      <c r="H898" s="84"/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</row>
    <row r="899" spans="1:21" ht="15" customHeight="1">
      <c r="A899" s="158"/>
      <c r="B899" s="158"/>
      <c r="C899" s="91"/>
      <c r="D899" s="158"/>
      <c r="E899" s="86"/>
      <c r="F899" s="86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</row>
    <row r="900" spans="1:21" ht="15" customHeight="1">
      <c r="A900" s="158"/>
      <c r="B900" s="158"/>
      <c r="C900" s="91"/>
      <c r="D900" s="158"/>
      <c r="E900" s="86"/>
      <c r="F900" s="86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84"/>
      <c r="R900" s="84"/>
      <c r="S900" s="84"/>
      <c r="T900" s="84"/>
      <c r="U900" s="84"/>
    </row>
    <row r="901" spans="1:21" ht="15" customHeight="1">
      <c r="A901" s="158"/>
      <c r="B901" s="158"/>
      <c r="C901" s="91"/>
      <c r="D901" s="158"/>
      <c r="E901" s="86"/>
      <c r="F901" s="86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4"/>
      <c r="S901" s="84"/>
      <c r="T901" s="84"/>
      <c r="U901" s="84"/>
    </row>
    <row r="902" spans="1:21" ht="15" customHeight="1">
      <c r="A902" s="158"/>
      <c r="B902" s="158"/>
      <c r="C902" s="91"/>
      <c r="D902" s="158"/>
      <c r="E902" s="86"/>
      <c r="F902" s="86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84"/>
      <c r="R902" s="84"/>
      <c r="S902" s="84"/>
      <c r="T902" s="84"/>
      <c r="U902" s="84"/>
    </row>
    <row r="903" spans="1:21" ht="15" customHeight="1">
      <c r="A903" s="158"/>
      <c r="B903" s="158"/>
      <c r="C903" s="91"/>
      <c r="D903" s="158"/>
      <c r="E903" s="86"/>
      <c r="F903" s="86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  <c r="T903" s="84"/>
      <c r="U903" s="84"/>
    </row>
    <row r="904" spans="1:21" ht="15" customHeight="1">
      <c r="A904" s="158"/>
      <c r="B904" s="158"/>
      <c r="C904" s="91"/>
      <c r="D904" s="158"/>
      <c r="E904" s="86"/>
      <c r="F904" s="86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84"/>
      <c r="R904" s="84"/>
      <c r="S904" s="84"/>
      <c r="T904" s="84"/>
      <c r="U904" s="84"/>
    </row>
    <row r="905" spans="1:21" ht="15" customHeight="1">
      <c r="A905" s="158"/>
      <c r="B905" s="158"/>
      <c r="C905" s="91"/>
      <c r="D905" s="158"/>
      <c r="E905" s="86"/>
      <c r="F905" s="86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</row>
    <row r="906" spans="1:21" ht="15" customHeight="1">
      <c r="A906" s="158"/>
      <c r="B906" s="158"/>
      <c r="C906" s="91"/>
      <c r="D906" s="158"/>
      <c r="E906" s="86"/>
      <c r="F906" s="86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84"/>
      <c r="R906" s="84"/>
      <c r="S906" s="84"/>
      <c r="T906" s="84"/>
      <c r="U906" s="84"/>
    </row>
    <row r="907" spans="1:21" ht="15" customHeight="1">
      <c r="A907" s="158"/>
      <c r="B907" s="158"/>
      <c r="C907" s="91"/>
      <c r="D907" s="158"/>
      <c r="E907" s="86"/>
      <c r="F907" s="86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</row>
    <row r="908" spans="1:21" ht="15" customHeight="1">
      <c r="A908" s="158"/>
      <c r="B908" s="158"/>
      <c r="C908" s="91"/>
      <c r="D908" s="158"/>
      <c r="E908" s="86"/>
      <c r="F908" s="86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84"/>
      <c r="R908" s="84"/>
      <c r="S908" s="84"/>
      <c r="T908" s="84"/>
      <c r="U908" s="84"/>
    </row>
    <row r="909" spans="1:21" ht="15" customHeight="1">
      <c r="A909" s="158"/>
      <c r="B909" s="158"/>
      <c r="C909" s="91"/>
      <c r="D909" s="158"/>
      <c r="E909" s="86"/>
      <c r="F909" s="86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84"/>
      <c r="R909" s="84"/>
      <c r="S909" s="84"/>
      <c r="T909" s="84"/>
      <c r="U909" s="84"/>
    </row>
    <row r="910" spans="1:21" ht="15" customHeight="1">
      <c r="A910" s="158"/>
      <c r="B910" s="158"/>
      <c r="C910" s="91"/>
      <c r="D910" s="158"/>
      <c r="E910" s="86"/>
      <c r="F910" s="86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  <c r="U910" s="84"/>
    </row>
    <row r="911" spans="1:21" ht="15" customHeight="1">
      <c r="A911" s="158"/>
      <c r="B911" s="158"/>
      <c r="C911" s="91"/>
      <c r="D911" s="158"/>
      <c r="E911" s="86"/>
      <c r="F911" s="86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84"/>
      <c r="R911" s="84"/>
      <c r="S911" s="84"/>
      <c r="T911" s="84"/>
      <c r="U911" s="84"/>
    </row>
    <row r="912" spans="1:21" ht="15" customHeight="1">
      <c r="A912" s="158"/>
      <c r="B912" s="158"/>
      <c r="C912" s="91"/>
      <c r="D912" s="158"/>
      <c r="E912" s="86"/>
      <c r="F912" s="86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84"/>
      <c r="R912" s="84"/>
      <c r="S912" s="84"/>
      <c r="T912" s="84"/>
      <c r="U912" s="84"/>
    </row>
    <row r="913" spans="1:21" ht="15" customHeight="1">
      <c r="A913" s="158"/>
      <c r="B913" s="158"/>
      <c r="C913" s="91"/>
      <c r="D913" s="158"/>
      <c r="E913" s="86"/>
      <c r="F913" s="86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4"/>
      <c r="S913" s="84"/>
      <c r="T913" s="84"/>
      <c r="U913" s="84"/>
    </row>
    <row r="914" spans="1:21" ht="15" customHeight="1">
      <c r="A914" s="158"/>
      <c r="B914" s="158"/>
      <c r="C914" s="91"/>
      <c r="D914" s="158"/>
      <c r="E914" s="86"/>
      <c r="F914" s="86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</row>
    <row r="915" spans="1:21" ht="15" customHeight="1">
      <c r="A915" s="158"/>
      <c r="B915" s="158"/>
      <c r="C915" s="91"/>
      <c r="D915" s="158"/>
      <c r="E915" s="86"/>
      <c r="F915" s="86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  <c r="T915" s="84"/>
      <c r="U915" s="84"/>
    </row>
    <row r="916" spans="1:21" ht="15" customHeight="1">
      <c r="A916" s="158"/>
      <c r="B916" s="158"/>
      <c r="C916" s="91"/>
      <c r="D916" s="158"/>
      <c r="E916" s="86"/>
      <c r="F916" s="86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4"/>
      <c r="S916" s="84"/>
      <c r="T916" s="84"/>
      <c r="U916" s="84"/>
    </row>
    <row r="917" spans="1:21" ht="15" customHeight="1">
      <c r="A917" s="158"/>
      <c r="B917" s="158"/>
      <c r="C917" s="91"/>
      <c r="D917" s="158"/>
      <c r="E917" s="86"/>
      <c r="F917" s="86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  <c r="T917" s="84"/>
      <c r="U917" s="84"/>
    </row>
    <row r="918" spans="1:21" ht="15" customHeight="1">
      <c r="A918" s="158"/>
      <c r="B918" s="158"/>
      <c r="C918" s="91"/>
      <c r="D918" s="158"/>
      <c r="E918" s="86"/>
      <c r="F918" s="86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4"/>
      <c r="S918" s="84"/>
      <c r="T918" s="84"/>
      <c r="U918" s="84"/>
    </row>
    <row r="919" spans="1:21" ht="15" customHeight="1">
      <c r="A919" s="158"/>
      <c r="B919" s="158"/>
      <c r="C919" s="91"/>
      <c r="D919" s="158"/>
      <c r="E919" s="86"/>
      <c r="F919" s="86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84"/>
      <c r="R919" s="84"/>
      <c r="S919" s="84"/>
      <c r="T919" s="84"/>
      <c r="U919" s="84"/>
    </row>
    <row r="920" spans="1:21" ht="15" customHeight="1">
      <c r="A920" s="158"/>
      <c r="B920" s="158"/>
      <c r="C920" s="91"/>
      <c r="D920" s="158"/>
      <c r="E920" s="86"/>
      <c r="F920" s="86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84"/>
    </row>
    <row r="921" spans="1:21" ht="15" customHeight="1">
      <c r="A921" s="158"/>
      <c r="B921" s="158"/>
      <c r="C921" s="91"/>
      <c r="D921" s="158"/>
      <c r="E921" s="86"/>
      <c r="F921" s="86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84"/>
      <c r="R921" s="84"/>
      <c r="S921" s="84"/>
      <c r="T921" s="84"/>
      <c r="U921" s="84"/>
    </row>
    <row r="922" spans="1:21" ht="15" customHeight="1">
      <c r="A922" s="158"/>
      <c r="B922" s="158"/>
      <c r="C922" s="91"/>
      <c r="D922" s="158"/>
      <c r="E922" s="86"/>
      <c r="F922" s="86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84"/>
      <c r="R922" s="84"/>
      <c r="S922" s="84"/>
      <c r="T922" s="84"/>
      <c r="U922" s="84"/>
    </row>
    <row r="923" spans="1:21" ht="15" customHeight="1">
      <c r="A923" s="158"/>
      <c r="B923" s="158"/>
      <c r="C923" s="91"/>
      <c r="D923" s="158"/>
      <c r="E923" s="86"/>
      <c r="F923" s="86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84"/>
      <c r="R923" s="84"/>
      <c r="S923" s="84"/>
      <c r="T923" s="84"/>
      <c r="U923" s="84"/>
    </row>
    <row r="924" spans="1:21" ht="15" customHeight="1">
      <c r="A924" s="158"/>
      <c r="B924" s="158"/>
      <c r="C924" s="91"/>
      <c r="D924" s="158"/>
      <c r="E924" s="86"/>
      <c r="F924" s="86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84"/>
      <c r="R924" s="84"/>
      <c r="S924" s="84"/>
      <c r="T924" s="84"/>
      <c r="U924" s="84"/>
    </row>
    <row r="925" spans="1:21" ht="15" customHeight="1">
      <c r="A925" s="158"/>
      <c r="B925" s="158"/>
      <c r="C925" s="91"/>
      <c r="D925" s="158"/>
      <c r="E925" s="86"/>
      <c r="F925" s="86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  <c r="T925" s="84"/>
      <c r="U925" s="84"/>
    </row>
    <row r="926" spans="1:21" ht="15" customHeight="1">
      <c r="A926" s="158"/>
      <c r="B926" s="158"/>
      <c r="C926" s="91"/>
      <c r="D926" s="158"/>
      <c r="E926" s="86"/>
      <c r="F926" s="86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84"/>
      <c r="R926" s="84"/>
      <c r="S926" s="84"/>
      <c r="T926" s="84"/>
      <c r="U926" s="84"/>
    </row>
    <row r="927" spans="1:21" ht="15" customHeight="1">
      <c r="A927" s="158"/>
      <c r="B927" s="158"/>
      <c r="C927" s="91"/>
      <c r="D927" s="158"/>
      <c r="E927" s="86"/>
      <c r="F927" s="86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84"/>
      <c r="R927" s="84"/>
      <c r="S927" s="84"/>
      <c r="T927" s="84"/>
      <c r="U927" s="84"/>
    </row>
    <row r="928" spans="1:21" ht="15" customHeight="1">
      <c r="A928" s="158"/>
      <c r="B928" s="158"/>
      <c r="C928" s="91"/>
      <c r="D928" s="158"/>
      <c r="E928" s="86"/>
      <c r="F928" s="86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  <c r="T928" s="84"/>
      <c r="U928" s="84"/>
    </row>
    <row r="929" spans="1:21" ht="15" customHeight="1">
      <c r="A929" s="158"/>
      <c r="B929" s="158"/>
      <c r="C929" s="91"/>
      <c r="D929" s="158"/>
      <c r="E929" s="86"/>
      <c r="F929" s="86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84"/>
      <c r="R929" s="84"/>
      <c r="S929" s="84"/>
      <c r="T929" s="84"/>
      <c r="U929" s="84"/>
    </row>
    <row r="930" spans="1:21" ht="15" customHeight="1">
      <c r="A930" s="158"/>
      <c r="B930" s="158"/>
      <c r="C930" s="91"/>
      <c r="D930" s="158"/>
      <c r="E930" s="86"/>
      <c r="F930" s="86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4"/>
      <c r="T930" s="84"/>
      <c r="U930" s="84"/>
    </row>
    <row r="931" spans="1:21" ht="15" customHeight="1">
      <c r="A931" s="158"/>
      <c r="B931" s="158"/>
      <c r="C931" s="91"/>
      <c r="D931" s="158"/>
      <c r="E931" s="86"/>
      <c r="F931" s="86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</row>
    <row r="932" spans="1:21" ht="15" customHeight="1">
      <c r="A932" s="158"/>
      <c r="B932" s="158"/>
      <c r="C932" s="91"/>
      <c r="D932" s="158"/>
      <c r="E932" s="86"/>
      <c r="F932" s="86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84"/>
      <c r="R932" s="84"/>
      <c r="S932" s="84"/>
      <c r="T932" s="84"/>
      <c r="U932" s="84"/>
    </row>
    <row r="933" spans="1:21" ht="15" customHeight="1">
      <c r="A933" s="158"/>
      <c r="B933" s="158"/>
      <c r="C933" s="91"/>
      <c r="D933" s="158"/>
      <c r="E933" s="86"/>
      <c r="F933" s="86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4"/>
      <c r="S933" s="84"/>
      <c r="T933" s="84"/>
      <c r="U933" s="84"/>
    </row>
    <row r="934" spans="1:21" ht="15" customHeight="1">
      <c r="A934" s="158"/>
      <c r="B934" s="158"/>
      <c r="C934" s="91"/>
      <c r="D934" s="158"/>
      <c r="E934" s="86"/>
      <c r="F934" s="86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84"/>
      <c r="R934" s="84"/>
      <c r="S934" s="84"/>
      <c r="T934" s="84"/>
      <c r="U934" s="84"/>
    </row>
    <row r="935" spans="1:21" ht="15" customHeight="1">
      <c r="A935" s="158"/>
      <c r="B935" s="158"/>
      <c r="C935" s="91"/>
      <c r="D935" s="158"/>
      <c r="E935" s="86"/>
      <c r="F935" s="86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  <c r="T935" s="84"/>
      <c r="U935" s="84"/>
    </row>
    <row r="936" spans="1:21" ht="15" customHeight="1">
      <c r="A936" s="158"/>
      <c r="B936" s="158"/>
      <c r="C936" s="91"/>
      <c r="D936" s="158"/>
      <c r="E936" s="86"/>
      <c r="F936" s="86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</row>
    <row r="937" spans="1:21" ht="15" customHeight="1">
      <c r="A937" s="158"/>
      <c r="B937" s="158"/>
      <c r="C937" s="91"/>
      <c r="D937" s="158"/>
      <c r="E937" s="86"/>
      <c r="F937" s="86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</row>
    <row r="938" spans="1:21" ht="15" customHeight="1">
      <c r="A938" s="158"/>
      <c r="B938" s="158"/>
      <c r="C938" s="91"/>
      <c r="D938" s="158"/>
      <c r="E938" s="86"/>
      <c r="F938" s="86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84"/>
      <c r="R938" s="84"/>
      <c r="S938" s="84"/>
      <c r="T938" s="84"/>
      <c r="U938" s="84"/>
    </row>
    <row r="939" spans="1:21" ht="15" customHeight="1">
      <c r="A939" s="158"/>
      <c r="B939" s="158"/>
      <c r="C939" s="91"/>
      <c r="D939" s="158"/>
      <c r="E939" s="86"/>
      <c r="F939" s="86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84"/>
      <c r="R939" s="84"/>
      <c r="S939" s="84"/>
      <c r="T939" s="84"/>
      <c r="U939" s="84"/>
    </row>
    <row r="940" spans="1:21" ht="15" customHeight="1">
      <c r="A940" s="158"/>
      <c r="B940" s="158"/>
      <c r="C940" s="91"/>
      <c r="D940" s="158"/>
      <c r="E940" s="86"/>
      <c r="F940" s="86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84"/>
      <c r="R940" s="84"/>
      <c r="S940" s="84"/>
      <c r="T940" s="84"/>
      <c r="U940" s="84"/>
    </row>
    <row r="941" spans="1:21" ht="15" customHeight="1">
      <c r="A941" s="158"/>
      <c r="B941" s="158"/>
      <c r="C941" s="91"/>
      <c r="D941" s="158"/>
      <c r="E941" s="86"/>
      <c r="F941" s="86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</row>
    <row r="942" spans="1:21" ht="15" customHeight="1">
      <c r="A942" s="158"/>
      <c r="B942" s="158"/>
      <c r="C942" s="91"/>
      <c r="D942" s="158"/>
      <c r="E942" s="86"/>
      <c r="F942" s="86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84"/>
      <c r="R942" s="84"/>
      <c r="S942" s="84"/>
      <c r="T942" s="84"/>
      <c r="U942" s="84"/>
    </row>
    <row r="943" spans="1:21" ht="15" customHeight="1">
      <c r="A943" s="158"/>
      <c r="B943" s="158"/>
      <c r="C943" s="91"/>
      <c r="D943" s="158"/>
      <c r="E943" s="86"/>
      <c r="F943" s="86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84"/>
      <c r="R943" s="84"/>
      <c r="S943" s="84"/>
      <c r="T943" s="84"/>
      <c r="U943" s="84"/>
    </row>
    <row r="944" spans="1:21" ht="15" customHeight="1">
      <c r="A944" s="158"/>
      <c r="B944" s="158"/>
      <c r="C944" s="91"/>
      <c r="D944" s="158"/>
      <c r="E944" s="86"/>
      <c r="F944" s="86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  <c r="U944" s="84"/>
    </row>
    <row r="945" spans="1:21" ht="15" customHeight="1">
      <c r="A945" s="158"/>
      <c r="B945" s="158"/>
      <c r="C945" s="91"/>
      <c r="D945" s="158"/>
      <c r="E945" s="86"/>
      <c r="F945" s="86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84"/>
      <c r="R945" s="84"/>
      <c r="S945" s="84"/>
      <c r="T945" s="84"/>
      <c r="U945" s="84"/>
    </row>
    <row r="946" spans="1:21" ht="15" customHeight="1">
      <c r="A946" s="158"/>
      <c r="B946" s="158"/>
      <c r="C946" s="91"/>
      <c r="D946" s="158"/>
      <c r="E946" s="86"/>
      <c r="F946" s="86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  <c r="U946" s="84"/>
    </row>
    <row r="947" spans="1:21" ht="15" customHeight="1">
      <c r="A947" s="158"/>
      <c r="B947" s="158"/>
      <c r="C947" s="91"/>
      <c r="D947" s="158"/>
      <c r="E947" s="86"/>
      <c r="F947" s="86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84"/>
      <c r="R947" s="84"/>
      <c r="S947" s="84"/>
      <c r="T947" s="84"/>
      <c r="U947" s="84"/>
    </row>
    <row r="948" spans="1:21" ht="15" customHeight="1">
      <c r="A948" s="158"/>
      <c r="B948" s="158"/>
      <c r="C948" s="91"/>
      <c r="D948" s="158"/>
      <c r="E948" s="86"/>
      <c r="F948" s="86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  <c r="U948" s="84"/>
    </row>
    <row r="949" spans="1:21" ht="15" customHeight="1">
      <c r="A949" s="158"/>
      <c r="B949" s="158"/>
      <c r="C949" s="91"/>
      <c r="D949" s="158"/>
      <c r="E949" s="86"/>
      <c r="F949" s="86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4"/>
      <c r="T949" s="84"/>
      <c r="U949" s="84"/>
    </row>
    <row r="950" spans="1:21" ht="15" customHeight="1">
      <c r="A950" s="158"/>
      <c r="B950" s="158"/>
      <c r="C950" s="91"/>
      <c r="D950" s="158"/>
      <c r="E950" s="86"/>
      <c r="F950" s="86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84"/>
      <c r="S950" s="84"/>
      <c r="T950" s="84"/>
      <c r="U950" s="84"/>
    </row>
    <row r="951" spans="1:21" ht="15" customHeight="1">
      <c r="A951" s="158"/>
      <c r="B951" s="158"/>
      <c r="C951" s="91"/>
      <c r="D951" s="158"/>
      <c r="E951" s="86"/>
      <c r="F951" s="86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84"/>
      <c r="R951" s="84"/>
      <c r="S951" s="84"/>
      <c r="T951" s="84"/>
      <c r="U951" s="84"/>
    </row>
    <row r="952" spans="1:21" ht="15" customHeight="1">
      <c r="A952" s="158"/>
      <c r="B952" s="158"/>
      <c r="C952" s="91"/>
      <c r="D952" s="158"/>
      <c r="E952" s="86"/>
      <c r="F952" s="86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84"/>
      <c r="R952" s="84"/>
      <c r="S952" s="84"/>
      <c r="T952" s="84"/>
      <c r="U952" s="84"/>
    </row>
    <row r="953" spans="1:21" ht="15" customHeight="1">
      <c r="A953" s="158"/>
      <c r="B953" s="158"/>
      <c r="C953" s="91"/>
      <c r="D953" s="158"/>
      <c r="E953" s="86"/>
      <c r="F953" s="86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84"/>
      <c r="R953" s="84"/>
      <c r="S953" s="84"/>
      <c r="T953" s="84"/>
      <c r="U953" s="84"/>
    </row>
    <row r="954" spans="1:21" ht="15" customHeight="1">
      <c r="A954" s="158"/>
      <c r="B954" s="158"/>
      <c r="C954" s="91"/>
      <c r="D954" s="158"/>
      <c r="E954" s="86"/>
      <c r="F954" s="86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  <c r="T954" s="84"/>
      <c r="U954" s="84"/>
    </row>
    <row r="955" spans="1:21" ht="15" customHeight="1">
      <c r="A955" s="158"/>
      <c r="B955" s="158"/>
      <c r="C955" s="91"/>
      <c r="D955" s="158"/>
      <c r="E955" s="86"/>
      <c r="F955" s="86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84"/>
      <c r="R955" s="84"/>
      <c r="S955" s="84"/>
      <c r="T955" s="84"/>
      <c r="U955" s="84"/>
    </row>
    <row r="956" spans="1:21" ht="15" customHeight="1">
      <c r="A956" s="158"/>
      <c r="B956" s="158"/>
      <c r="C956" s="91"/>
      <c r="D956" s="158"/>
      <c r="E956" s="86"/>
      <c r="F956" s="86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84"/>
      <c r="R956" s="84"/>
      <c r="S956" s="84"/>
      <c r="T956" s="84"/>
      <c r="U956" s="84"/>
    </row>
    <row r="957" spans="1:21" ht="15" customHeight="1">
      <c r="A957" s="158"/>
      <c r="B957" s="158"/>
      <c r="C957" s="91"/>
      <c r="D957" s="158"/>
      <c r="E957" s="86"/>
      <c r="F957" s="86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84"/>
      <c r="R957" s="84"/>
      <c r="S957" s="84"/>
      <c r="T957" s="84"/>
      <c r="U957" s="84"/>
    </row>
    <row r="958" spans="1:21" ht="15" customHeight="1">
      <c r="A958" s="158"/>
      <c r="B958" s="158"/>
      <c r="C958" s="91"/>
      <c r="D958" s="158"/>
      <c r="E958" s="86"/>
      <c r="F958" s="86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  <c r="T958" s="84"/>
      <c r="U958" s="84"/>
    </row>
    <row r="959" spans="1:21" ht="15" customHeight="1">
      <c r="A959" s="158"/>
      <c r="B959" s="158"/>
      <c r="C959" s="91"/>
      <c r="D959" s="158"/>
      <c r="E959" s="86"/>
      <c r="F959" s="86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84"/>
      <c r="R959" s="84"/>
      <c r="S959" s="84"/>
      <c r="T959" s="84"/>
      <c r="U959" s="84"/>
    </row>
    <row r="960" spans="1:21" ht="15" customHeight="1">
      <c r="A960" s="158"/>
      <c r="B960" s="158"/>
      <c r="C960" s="91"/>
      <c r="D960" s="158"/>
      <c r="E960" s="86"/>
      <c r="F960" s="86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84"/>
      <c r="R960" s="84"/>
      <c r="S960" s="84"/>
      <c r="T960" s="84"/>
      <c r="U960" s="84"/>
    </row>
    <row r="961" spans="1:21" ht="15" customHeight="1">
      <c r="A961" s="158"/>
      <c r="B961" s="158"/>
      <c r="C961" s="91"/>
      <c r="D961" s="158"/>
      <c r="E961" s="86"/>
      <c r="F961" s="86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84"/>
      <c r="R961" s="84"/>
      <c r="S961" s="84"/>
      <c r="T961" s="84"/>
      <c r="U961" s="84"/>
    </row>
    <row r="962" spans="1:21" ht="15" customHeight="1">
      <c r="A962" s="158"/>
      <c r="B962" s="158"/>
      <c r="C962" s="91"/>
      <c r="D962" s="158"/>
      <c r="E962" s="86"/>
      <c r="F962" s="86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84"/>
      <c r="R962" s="84"/>
      <c r="S962" s="84"/>
      <c r="T962" s="84"/>
      <c r="U962" s="84"/>
    </row>
    <row r="963" spans="1:21" ht="15" customHeight="1">
      <c r="A963" s="158"/>
      <c r="B963" s="158"/>
      <c r="C963" s="91"/>
      <c r="D963" s="158"/>
      <c r="E963" s="86"/>
      <c r="F963" s="86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  <c r="U963" s="84"/>
    </row>
    <row r="964" spans="1:21" ht="15" customHeight="1">
      <c r="A964" s="158"/>
      <c r="B964" s="158"/>
      <c r="C964" s="91"/>
      <c r="D964" s="158"/>
      <c r="E964" s="86"/>
      <c r="F964" s="86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4"/>
      <c r="S964" s="84"/>
      <c r="T964" s="84"/>
      <c r="U964" s="84"/>
    </row>
    <row r="965" spans="1:21" ht="15" customHeight="1">
      <c r="A965" s="158"/>
      <c r="B965" s="158"/>
      <c r="C965" s="91"/>
      <c r="D965" s="158"/>
      <c r="E965" s="86"/>
      <c r="F965" s="86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84"/>
      <c r="R965" s="84"/>
      <c r="S965" s="84"/>
      <c r="T965" s="84"/>
      <c r="U965" s="84"/>
    </row>
    <row r="966" spans="1:21" ht="15" customHeight="1">
      <c r="A966" s="158"/>
      <c r="B966" s="158"/>
      <c r="C966" s="91"/>
      <c r="D966" s="158"/>
      <c r="E966" s="86"/>
      <c r="F966" s="86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84"/>
      <c r="R966" s="84"/>
      <c r="S966" s="84"/>
      <c r="T966" s="84"/>
      <c r="U966" s="84"/>
    </row>
    <row r="967" spans="1:21" ht="15" customHeight="1">
      <c r="A967" s="158"/>
      <c r="B967" s="158"/>
      <c r="C967" s="91"/>
      <c r="D967" s="158"/>
      <c r="E967" s="86"/>
      <c r="F967" s="86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84"/>
      <c r="R967" s="84"/>
      <c r="S967" s="84"/>
      <c r="T967" s="84"/>
      <c r="U967" s="84"/>
    </row>
    <row r="968" spans="1:21" ht="15" customHeight="1">
      <c r="A968" s="158"/>
      <c r="B968" s="158"/>
      <c r="C968" s="91"/>
      <c r="D968" s="158"/>
      <c r="E968" s="86"/>
      <c r="F968" s="86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84"/>
      <c r="R968" s="84"/>
      <c r="S968" s="84"/>
      <c r="T968" s="84"/>
      <c r="U968" s="84"/>
    </row>
    <row r="969" spans="1:21" ht="15" customHeight="1">
      <c r="A969" s="158"/>
      <c r="B969" s="158"/>
      <c r="C969" s="91"/>
      <c r="D969" s="158"/>
      <c r="E969" s="86"/>
      <c r="F969" s="86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</row>
    <row r="970" spans="1:21" ht="15" customHeight="1">
      <c r="A970" s="158"/>
      <c r="B970" s="158"/>
      <c r="C970" s="91"/>
      <c r="D970" s="158"/>
      <c r="E970" s="86"/>
      <c r="F970" s="86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</row>
    <row r="971" spans="1:21" ht="15" customHeight="1">
      <c r="A971" s="158"/>
      <c r="B971" s="158"/>
      <c r="C971" s="91"/>
      <c r="D971" s="158"/>
      <c r="E971" s="86"/>
      <c r="F971" s="86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</row>
    <row r="972" spans="1:21" ht="15" customHeight="1">
      <c r="A972" s="158"/>
      <c r="B972" s="158"/>
      <c r="C972" s="91"/>
      <c r="D972" s="158"/>
      <c r="E972" s="86"/>
      <c r="F972" s="86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</row>
    <row r="973" spans="1:21" ht="15" customHeight="1">
      <c r="A973" s="158"/>
      <c r="B973" s="158"/>
      <c r="C973" s="91"/>
      <c r="D973" s="158"/>
      <c r="E973" s="86"/>
      <c r="F973" s="86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</row>
    <row r="974" spans="1:21" ht="15" customHeight="1">
      <c r="A974" s="158"/>
      <c r="B974" s="158"/>
      <c r="C974" s="91"/>
      <c r="D974" s="158"/>
      <c r="E974" s="86"/>
      <c r="F974" s="86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</row>
    <row r="975" spans="1:21" ht="15" customHeight="1">
      <c r="A975" s="158"/>
      <c r="B975" s="158"/>
      <c r="C975" s="91"/>
      <c r="D975" s="158"/>
      <c r="E975" s="86"/>
      <c r="F975" s="86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</row>
    <row r="976" spans="1:21" ht="15" customHeight="1">
      <c r="A976" s="158"/>
      <c r="B976" s="158"/>
      <c r="C976" s="91"/>
      <c r="D976" s="158"/>
      <c r="E976" s="86"/>
      <c r="F976" s="86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4"/>
      <c r="S976" s="84"/>
      <c r="T976" s="84"/>
      <c r="U976" s="84"/>
    </row>
    <row r="977" spans="1:21" ht="15" customHeight="1">
      <c r="A977" s="158"/>
      <c r="B977" s="158"/>
      <c r="C977" s="91"/>
      <c r="D977" s="158"/>
      <c r="E977" s="86"/>
      <c r="F977" s="86"/>
      <c r="G977" s="84"/>
      <c r="H977" s="84"/>
      <c r="I977" s="84"/>
      <c r="J977" s="84"/>
      <c r="K977" s="84"/>
      <c r="L977" s="84"/>
      <c r="M977" s="84"/>
      <c r="N977" s="84"/>
      <c r="O977" s="84"/>
      <c r="P977" s="84"/>
      <c r="Q977" s="84"/>
      <c r="R977" s="84"/>
      <c r="S977" s="84"/>
      <c r="T977" s="84"/>
      <c r="U977" s="84"/>
    </row>
    <row r="978" spans="1:21" ht="15" customHeight="1">
      <c r="A978" s="158"/>
      <c r="B978" s="158"/>
      <c r="C978" s="91"/>
      <c r="D978" s="158"/>
      <c r="E978" s="86"/>
      <c r="F978" s="86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84"/>
      <c r="R978" s="84"/>
      <c r="S978" s="84"/>
      <c r="T978" s="84"/>
      <c r="U978" s="84"/>
    </row>
    <row r="979" spans="1:21" ht="15" customHeight="1">
      <c r="A979" s="158"/>
      <c r="B979" s="158"/>
      <c r="C979" s="91"/>
      <c r="D979" s="158"/>
      <c r="E979" s="86"/>
      <c r="F979" s="86"/>
      <c r="G979" s="84"/>
      <c r="H979" s="84"/>
      <c r="I979" s="84"/>
      <c r="J979" s="84"/>
      <c r="K979" s="84"/>
      <c r="L979" s="84"/>
      <c r="M979" s="84"/>
      <c r="N979" s="84"/>
      <c r="O979" s="84"/>
      <c r="P979" s="84"/>
      <c r="Q979" s="84"/>
      <c r="R979" s="84"/>
      <c r="S979" s="84"/>
      <c r="T979" s="84"/>
      <c r="U979" s="84"/>
    </row>
    <row r="980" spans="1:21" ht="15" customHeight="1">
      <c r="A980" s="158"/>
      <c r="B980" s="158"/>
      <c r="C980" s="91"/>
      <c r="D980" s="158"/>
      <c r="E980" s="86"/>
      <c r="F980" s="86"/>
      <c r="G980" s="84"/>
      <c r="H980" s="84"/>
      <c r="I980" s="84"/>
      <c r="J980" s="84"/>
      <c r="K980" s="84"/>
      <c r="L980" s="84"/>
      <c r="M980" s="84"/>
      <c r="N980" s="84"/>
      <c r="O980" s="84"/>
      <c r="P980" s="84"/>
      <c r="Q980" s="84"/>
      <c r="R980" s="84"/>
      <c r="S980" s="84"/>
      <c r="T980" s="84"/>
      <c r="U980" s="84"/>
    </row>
    <row r="981" spans="1:21" ht="15" customHeight="1">
      <c r="A981" s="158"/>
      <c r="B981" s="158"/>
      <c r="C981" s="91"/>
      <c r="D981" s="158"/>
      <c r="E981" s="86"/>
      <c r="F981" s="86"/>
      <c r="G981" s="84"/>
      <c r="H981" s="84"/>
      <c r="I981" s="84"/>
      <c r="J981" s="84"/>
      <c r="K981" s="84"/>
      <c r="L981" s="84"/>
      <c r="M981" s="84"/>
      <c r="N981" s="84"/>
      <c r="O981" s="84"/>
      <c r="P981" s="84"/>
      <c r="Q981" s="84"/>
      <c r="R981" s="84"/>
      <c r="S981" s="84"/>
      <c r="T981" s="84"/>
      <c r="U981" s="84"/>
    </row>
    <row r="982" spans="1:21" ht="15" customHeight="1">
      <c r="A982" s="158"/>
      <c r="B982" s="158"/>
      <c r="C982" s="91"/>
      <c r="D982" s="158"/>
      <c r="E982" s="86"/>
      <c r="F982" s="86"/>
      <c r="G982" s="84"/>
      <c r="H982" s="84"/>
      <c r="I982" s="84"/>
      <c r="J982" s="84"/>
      <c r="K982" s="84"/>
      <c r="L982" s="84"/>
      <c r="M982" s="84"/>
      <c r="N982" s="84"/>
      <c r="O982" s="84"/>
      <c r="P982" s="84"/>
      <c r="Q982" s="84"/>
      <c r="R982" s="84"/>
      <c r="S982" s="84"/>
      <c r="T982" s="84"/>
      <c r="U982" s="84"/>
    </row>
    <row r="983" spans="1:21" ht="15" customHeight="1">
      <c r="A983" s="158"/>
      <c r="B983" s="158"/>
      <c r="C983" s="91"/>
      <c r="D983" s="158"/>
      <c r="E983" s="86"/>
      <c r="F983" s="86"/>
      <c r="G983" s="84"/>
      <c r="H983" s="84"/>
      <c r="I983" s="84"/>
      <c r="J983" s="84"/>
      <c r="K983" s="84"/>
      <c r="L983" s="84"/>
      <c r="M983" s="84"/>
      <c r="N983" s="84"/>
      <c r="O983" s="84"/>
      <c r="P983" s="84"/>
      <c r="Q983" s="84"/>
      <c r="R983" s="84"/>
      <c r="S983" s="84"/>
      <c r="T983" s="84"/>
      <c r="U983" s="84"/>
    </row>
    <row r="984" spans="1:21" ht="15" customHeight="1">
      <c r="A984" s="158"/>
      <c r="B984" s="158"/>
      <c r="C984" s="91"/>
      <c r="D984" s="158"/>
      <c r="E984" s="86"/>
      <c r="F984" s="86"/>
      <c r="G984" s="84"/>
      <c r="H984" s="84"/>
      <c r="I984" s="84"/>
      <c r="J984" s="84"/>
      <c r="K984" s="84"/>
      <c r="L984" s="84"/>
      <c r="M984" s="84"/>
      <c r="N984" s="84"/>
      <c r="O984" s="84"/>
      <c r="P984" s="84"/>
      <c r="Q984" s="84"/>
      <c r="R984" s="84"/>
      <c r="S984" s="84"/>
      <c r="T984" s="84"/>
      <c r="U984" s="84"/>
    </row>
    <row r="985" spans="1:21" ht="15" customHeight="1">
      <c r="A985" s="158"/>
      <c r="B985" s="158"/>
      <c r="C985" s="91"/>
      <c r="D985" s="158"/>
      <c r="E985" s="86"/>
      <c r="F985" s="86"/>
      <c r="G985" s="84"/>
      <c r="H985" s="84"/>
      <c r="I985" s="84"/>
      <c r="J985" s="84"/>
      <c r="K985" s="84"/>
      <c r="L985" s="84"/>
      <c r="M985" s="84"/>
      <c r="N985" s="84"/>
      <c r="O985" s="84"/>
      <c r="P985" s="84"/>
      <c r="Q985" s="84"/>
      <c r="R985" s="84"/>
      <c r="S985" s="84"/>
      <c r="T985" s="84"/>
      <c r="U985" s="84"/>
    </row>
    <row r="986" spans="1:21" ht="15" customHeight="1">
      <c r="A986" s="158"/>
      <c r="B986" s="158"/>
      <c r="C986" s="91"/>
      <c r="D986" s="158"/>
      <c r="E986" s="86"/>
      <c r="F986" s="86"/>
      <c r="G986" s="84"/>
      <c r="H986" s="84"/>
      <c r="I986" s="84"/>
      <c r="J986" s="84"/>
      <c r="K986" s="84"/>
      <c r="L986" s="84"/>
      <c r="M986" s="84"/>
      <c r="N986" s="84"/>
      <c r="O986" s="84"/>
      <c r="P986" s="84"/>
      <c r="Q986" s="84"/>
      <c r="R986" s="84"/>
      <c r="S986" s="84"/>
      <c r="T986" s="84"/>
      <c r="U986" s="84"/>
    </row>
    <row r="987" spans="1:21" ht="15" customHeight="1">
      <c r="A987" s="158"/>
      <c r="B987" s="158"/>
      <c r="C987" s="91"/>
      <c r="D987" s="158"/>
      <c r="E987" s="86"/>
      <c r="F987" s="86"/>
      <c r="G987" s="84"/>
      <c r="H987" s="84"/>
      <c r="I987" s="84"/>
      <c r="J987" s="84"/>
      <c r="K987" s="84"/>
      <c r="L987" s="84"/>
      <c r="M987" s="84"/>
      <c r="N987" s="84"/>
      <c r="O987" s="84"/>
      <c r="P987" s="84"/>
      <c r="Q987" s="84"/>
      <c r="R987" s="84"/>
      <c r="S987" s="84"/>
      <c r="T987" s="84"/>
      <c r="U987" s="84"/>
    </row>
    <row r="988" spans="1:21" ht="15" customHeight="1">
      <c r="A988" s="158"/>
      <c r="B988" s="158"/>
      <c r="C988" s="91"/>
      <c r="D988" s="158"/>
      <c r="E988" s="86"/>
      <c r="F988" s="86"/>
      <c r="G988" s="84"/>
      <c r="H988" s="84"/>
      <c r="I988" s="84"/>
      <c r="J988" s="84"/>
      <c r="K988" s="84"/>
      <c r="L988" s="84"/>
      <c r="M988" s="84"/>
      <c r="N988" s="84"/>
      <c r="O988" s="84"/>
      <c r="P988" s="84"/>
      <c r="Q988" s="84"/>
      <c r="R988" s="84"/>
      <c r="S988" s="84"/>
      <c r="T988" s="84"/>
      <c r="U988" s="84"/>
    </row>
    <row r="989" spans="1:21" ht="15" customHeight="1">
      <c r="A989" s="158"/>
      <c r="B989" s="158"/>
      <c r="C989" s="91"/>
      <c r="D989" s="158"/>
      <c r="E989" s="86"/>
      <c r="F989" s="86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  <c r="U989" s="84"/>
    </row>
    <row r="990" spans="1:21" ht="15" customHeight="1">
      <c r="A990" s="158"/>
      <c r="B990" s="158"/>
      <c r="C990" s="91"/>
      <c r="D990" s="158"/>
      <c r="E990" s="86"/>
      <c r="F990" s="86"/>
      <c r="G990" s="84"/>
      <c r="H990" s="84"/>
      <c r="I990" s="84"/>
      <c r="J990" s="84"/>
      <c r="K990" s="84"/>
      <c r="L990" s="84"/>
      <c r="M990" s="84"/>
      <c r="N990" s="84"/>
      <c r="O990" s="84"/>
      <c r="P990" s="84"/>
      <c r="Q990" s="84"/>
      <c r="R990" s="84"/>
      <c r="S990" s="84"/>
      <c r="T990" s="84"/>
      <c r="U990" s="84"/>
    </row>
    <row r="991" spans="1:21" ht="15" customHeight="1">
      <c r="A991" s="158"/>
      <c r="B991" s="158"/>
      <c r="C991" s="91"/>
      <c r="D991" s="158"/>
      <c r="E991" s="86"/>
      <c r="F991" s="86"/>
      <c r="G991" s="84"/>
      <c r="H991" s="84"/>
      <c r="I991" s="84"/>
      <c r="J991" s="84"/>
      <c r="K991" s="84"/>
      <c r="L991" s="84"/>
      <c r="M991" s="84"/>
      <c r="N991" s="84"/>
      <c r="O991" s="84"/>
      <c r="P991" s="84"/>
      <c r="Q991" s="84"/>
      <c r="R991" s="84"/>
      <c r="S991" s="84"/>
      <c r="T991" s="84"/>
      <c r="U991" s="84"/>
    </row>
    <row r="992" spans="1:21" ht="15" customHeight="1">
      <c r="A992" s="158"/>
      <c r="B992" s="158"/>
      <c r="C992" s="91"/>
      <c r="D992" s="158"/>
      <c r="E992" s="86"/>
      <c r="F992" s="86"/>
      <c r="G992" s="84"/>
      <c r="H992" s="84"/>
      <c r="I992" s="84"/>
      <c r="J992" s="84"/>
      <c r="K992" s="84"/>
      <c r="L992" s="84"/>
      <c r="M992" s="84"/>
      <c r="N992" s="84"/>
      <c r="O992" s="84"/>
      <c r="P992" s="84"/>
      <c r="Q992" s="84"/>
      <c r="R992" s="84"/>
      <c r="S992" s="84"/>
      <c r="T992" s="84"/>
      <c r="U992" s="84"/>
    </row>
    <row r="993" spans="1:21" ht="15" customHeight="1">
      <c r="A993" s="158"/>
      <c r="B993" s="158"/>
      <c r="C993" s="91"/>
      <c r="D993" s="158"/>
      <c r="E993" s="86"/>
      <c r="F993" s="86"/>
      <c r="G993" s="84"/>
      <c r="H993" s="84"/>
      <c r="I993" s="84"/>
      <c r="J993" s="84"/>
      <c r="K993" s="84"/>
      <c r="L993" s="84"/>
      <c r="M993" s="84"/>
      <c r="N993" s="84"/>
      <c r="O993" s="84"/>
      <c r="P993" s="84"/>
      <c r="Q993" s="84"/>
      <c r="R993" s="84"/>
      <c r="S993" s="84"/>
      <c r="T993" s="84"/>
      <c r="U993" s="84"/>
    </row>
    <row r="994" spans="1:21" ht="15" customHeight="1">
      <c r="A994" s="158"/>
      <c r="B994" s="158"/>
      <c r="C994" s="91"/>
      <c r="D994" s="158"/>
      <c r="E994" s="86"/>
      <c r="F994" s="86"/>
      <c r="G994" s="84"/>
      <c r="H994" s="84"/>
      <c r="I994" s="84"/>
      <c r="J994" s="84"/>
      <c r="K994" s="84"/>
      <c r="L994" s="84"/>
      <c r="M994" s="84"/>
      <c r="N994" s="84"/>
      <c r="O994" s="84"/>
      <c r="P994" s="84"/>
      <c r="Q994" s="84"/>
      <c r="R994" s="84"/>
      <c r="S994" s="84"/>
      <c r="T994" s="84"/>
      <c r="U994" s="84"/>
    </row>
    <row r="995" spans="1:21" ht="15" customHeight="1">
      <c r="A995" s="158"/>
      <c r="B995" s="158"/>
      <c r="C995" s="91"/>
      <c r="D995" s="158"/>
      <c r="E995" s="86"/>
      <c r="F995" s="86"/>
      <c r="G995" s="84"/>
      <c r="H995" s="84"/>
      <c r="I995" s="84"/>
      <c r="J995" s="84"/>
      <c r="K995" s="84"/>
      <c r="L995" s="84"/>
      <c r="M995" s="84"/>
      <c r="N995" s="84"/>
      <c r="O995" s="84"/>
      <c r="P995" s="84"/>
      <c r="Q995" s="84"/>
      <c r="R995" s="84"/>
      <c r="S995" s="84"/>
      <c r="T995" s="84"/>
      <c r="U995" s="84"/>
    </row>
    <row r="996" spans="1:21" ht="15" customHeight="1">
      <c r="A996" s="158"/>
      <c r="B996" s="158"/>
      <c r="C996" s="91"/>
      <c r="D996" s="158"/>
      <c r="E996" s="86"/>
      <c r="F996" s="86"/>
      <c r="G996" s="84"/>
      <c r="H996" s="84"/>
      <c r="I996" s="84"/>
      <c r="J996" s="84"/>
      <c r="K996" s="84"/>
      <c r="L996" s="84"/>
      <c r="M996" s="84"/>
      <c r="N996" s="84"/>
      <c r="O996" s="84"/>
      <c r="P996" s="84"/>
      <c r="Q996" s="84"/>
      <c r="R996" s="84"/>
      <c r="S996" s="84"/>
      <c r="T996" s="84"/>
      <c r="U996" s="84"/>
    </row>
    <row r="997" spans="1:21" ht="15" customHeight="1">
      <c r="A997" s="158"/>
      <c r="B997" s="158"/>
      <c r="C997" s="91"/>
      <c r="D997" s="158"/>
      <c r="E997" s="86"/>
      <c r="F997" s="86"/>
      <c r="G997" s="84"/>
      <c r="H997" s="84"/>
      <c r="I997" s="84"/>
      <c r="J997" s="84"/>
      <c r="K997" s="84"/>
      <c r="L997" s="84"/>
      <c r="M997" s="84"/>
      <c r="N997" s="84"/>
      <c r="O997" s="84"/>
      <c r="P997" s="84"/>
      <c r="Q997" s="84"/>
      <c r="R997" s="84"/>
      <c r="S997" s="84"/>
      <c r="T997" s="84"/>
      <c r="U997" s="84"/>
    </row>
    <row r="998" spans="1:21" ht="15" customHeight="1">
      <c r="A998" s="158"/>
      <c r="B998" s="158"/>
      <c r="C998" s="91"/>
      <c r="D998" s="158"/>
      <c r="E998" s="86"/>
      <c r="F998" s="86"/>
      <c r="G998" s="84"/>
      <c r="H998" s="84"/>
      <c r="I998" s="84"/>
      <c r="J998" s="84"/>
      <c r="K998" s="84"/>
      <c r="L998" s="84"/>
      <c r="M998" s="84"/>
      <c r="N998" s="84"/>
      <c r="O998" s="84"/>
      <c r="P998" s="84"/>
      <c r="Q998" s="84"/>
      <c r="R998" s="84"/>
      <c r="S998" s="84"/>
      <c r="T998" s="84"/>
      <c r="U998" s="84"/>
    </row>
    <row r="999" spans="1:21" ht="15" customHeight="1">
      <c r="A999" s="158"/>
      <c r="B999" s="158"/>
      <c r="C999" s="91"/>
      <c r="D999" s="158"/>
      <c r="E999" s="86"/>
      <c r="F999" s="86"/>
      <c r="G999" s="84"/>
      <c r="H999" s="84"/>
      <c r="I999" s="84"/>
      <c r="J999" s="84"/>
      <c r="K999" s="84"/>
      <c r="L999" s="84"/>
      <c r="M999" s="84"/>
      <c r="N999" s="84"/>
      <c r="O999" s="84"/>
      <c r="P999" s="84"/>
      <c r="Q999" s="84"/>
      <c r="R999" s="84"/>
      <c r="S999" s="84"/>
      <c r="T999" s="84"/>
      <c r="U999" s="84"/>
    </row>
    <row r="1000" spans="1:21" ht="15" customHeight="1">
      <c r="A1000" s="158"/>
      <c r="B1000" s="158"/>
      <c r="C1000" s="91"/>
      <c r="D1000" s="158"/>
      <c r="E1000" s="86"/>
      <c r="F1000" s="86"/>
      <c r="G1000" s="84"/>
      <c r="H1000" s="84"/>
      <c r="I1000" s="84"/>
      <c r="J1000" s="84"/>
      <c r="K1000" s="84"/>
      <c r="L1000" s="84"/>
      <c r="M1000" s="84"/>
      <c r="N1000" s="84"/>
      <c r="O1000" s="84"/>
      <c r="P1000" s="84"/>
      <c r="Q1000" s="84"/>
      <c r="R1000" s="84"/>
      <c r="S1000" s="84"/>
      <c r="T1000" s="84"/>
      <c r="U1000" s="84"/>
    </row>
    <row r="1001" spans="1:21" ht="15" customHeight="1">
      <c r="A1001" s="158"/>
      <c r="B1001" s="158"/>
      <c r="C1001" s="91"/>
      <c r="D1001" s="158"/>
      <c r="E1001" s="86"/>
      <c r="F1001" s="86"/>
      <c r="G1001" s="84"/>
      <c r="H1001" s="84"/>
      <c r="I1001" s="84"/>
      <c r="J1001" s="84"/>
      <c r="K1001" s="84"/>
      <c r="L1001" s="84"/>
      <c r="M1001" s="84"/>
      <c r="N1001" s="84"/>
      <c r="O1001" s="84"/>
      <c r="P1001" s="84"/>
      <c r="Q1001" s="84"/>
      <c r="R1001" s="84"/>
      <c r="S1001" s="84"/>
      <c r="T1001" s="84"/>
      <c r="U1001" s="84"/>
    </row>
    <row r="1002" spans="1:21" ht="15" customHeight="1">
      <c r="A1002" s="158"/>
      <c r="B1002" s="158"/>
      <c r="C1002" s="91"/>
      <c r="D1002" s="158"/>
      <c r="E1002" s="86"/>
      <c r="F1002" s="86"/>
      <c r="G1002" s="84"/>
      <c r="H1002" s="84"/>
      <c r="I1002" s="84"/>
      <c r="J1002" s="84"/>
      <c r="K1002" s="84"/>
      <c r="L1002" s="84"/>
      <c r="M1002" s="84"/>
      <c r="N1002" s="84"/>
      <c r="O1002" s="84"/>
      <c r="P1002" s="84"/>
      <c r="Q1002" s="84"/>
      <c r="R1002" s="84"/>
      <c r="S1002" s="84"/>
      <c r="T1002" s="84"/>
      <c r="U1002" s="84"/>
    </row>
    <row r="1003" spans="1:21" ht="15" customHeight="1">
      <c r="A1003" s="158"/>
      <c r="B1003" s="158"/>
      <c r="C1003" s="91"/>
      <c r="D1003" s="158"/>
      <c r="E1003" s="86"/>
      <c r="F1003" s="86"/>
      <c r="G1003" s="84"/>
      <c r="H1003" s="84"/>
      <c r="I1003" s="84"/>
      <c r="J1003" s="84"/>
      <c r="K1003" s="84"/>
      <c r="L1003" s="84"/>
      <c r="M1003" s="84"/>
      <c r="N1003" s="84"/>
      <c r="O1003" s="84"/>
      <c r="P1003" s="84"/>
      <c r="Q1003" s="84"/>
      <c r="R1003" s="84"/>
      <c r="S1003" s="84"/>
      <c r="T1003" s="84"/>
      <c r="U1003" s="84"/>
    </row>
    <row r="1004" spans="1:21" ht="15" customHeight="1">
      <c r="A1004" s="158"/>
      <c r="B1004" s="158"/>
      <c r="C1004" s="91"/>
      <c r="D1004" s="158"/>
      <c r="E1004" s="86"/>
      <c r="F1004" s="86"/>
      <c r="G1004" s="84"/>
      <c r="H1004" s="84"/>
      <c r="I1004" s="84"/>
      <c r="J1004" s="84"/>
      <c r="K1004" s="84"/>
      <c r="L1004" s="84"/>
      <c r="M1004" s="84"/>
      <c r="N1004" s="84"/>
      <c r="O1004" s="84"/>
      <c r="P1004" s="84"/>
      <c r="Q1004" s="84"/>
      <c r="R1004" s="84"/>
      <c r="S1004" s="84"/>
      <c r="T1004" s="84"/>
      <c r="U1004" s="84"/>
    </row>
    <row r="1005" spans="1:21" ht="15" customHeight="1">
      <c r="A1005" s="158"/>
      <c r="B1005" s="158"/>
      <c r="C1005" s="91"/>
      <c r="D1005" s="158"/>
      <c r="E1005" s="86"/>
      <c r="F1005" s="86"/>
      <c r="G1005" s="84"/>
      <c r="H1005" s="84"/>
      <c r="I1005" s="84"/>
      <c r="J1005" s="84"/>
      <c r="K1005" s="84"/>
      <c r="L1005" s="84"/>
      <c r="M1005" s="84"/>
      <c r="N1005" s="84"/>
      <c r="O1005" s="84"/>
      <c r="P1005" s="84"/>
      <c r="Q1005" s="84"/>
      <c r="R1005" s="84"/>
      <c r="S1005" s="84"/>
      <c r="T1005" s="84"/>
      <c r="U1005" s="84"/>
    </row>
    <row r="1006" spans="1:21" ht="15" customHeight="1">
      <c r="A1006" s="158"/>
      <c r="B1006" s="158"/>
      <c r="C1006" s="91"/>
      <c r="D1006" s="158"/>
      <c r="E1006" s="86"/>
      <c r="F1006" s="86"/>
      <c r="G1006" s="84"/>
      <c r="H1006" s="84"/>
      <c r="I1006" s="84"/>
      <c r="J1006" s="84"/>
      <c r="K1006" s="84"/>
      <c r="L1006" s="84"/>
      <c r="M1006" s="84"/>
      <c r="N1006" s="84"/>
      <c r="O1006" s="84"/>
      <c r="P1006" s="84"/>
      <c r="Q1006" s="84"/>
      <c r="R1006" s="84"/>
      <c r="S1006" s="84"/>
      <c r="T1006" s="84"/>
      <c r="U1006" s="84"/>
    </row>
    <row r="1007" spans="1:21" ht="15" customHeight="1">
      <c r="A1007" s="158"/>
      <c r="B1007" s="158"/>
      <c r="C1007" s="91"/>
      <c r="D1007" s="158"/>
      <c r="E1007" s="86"/>
      <c r="F1007" s="86"/>
      <c r="G1007" s="84"/>
      <c r="H1007" s="84"/>
      <c r="I1007" s="84"/>
      <c r="J1007" s="84"/>
      <c r="K1007" s="84"/>
      <c r="L1007" s="84"/>
      <c r="M1007" s="84"/>
      <c r="N1007" s="84"/>
      <c r="O1007" s="84"/>
      <c r="P1007" s="84"/>
      <c r="Q1007" s="84"/>
      <c r="R1007" s="84"/>
      <c r="S1007" s="84"/>
      <c r="T1007" s="84"/>
      <c r="U1007" s="84"/>
    </row>
    <row r="1008" spans="1:21" ht="15" customHeight="1">
      <c r="A1008" s="158"/>
      <c r="B1008" s="158"/>
      <c r="C1008" s="91"/>
      <c r="D1008" s="158"/>
      <c r="E1008" s="86"/>
      <c r="F1008" s="86"/>
      <c r="G1008" s="84"/>
      <c r="H1008" s="84"/>
      <c r="I1008" s="84"/>
      <c r="J1008" s="84"/>
      <c r="K1008" s="84"/>
      <c r="L1008" s="84"/>
      <c r="M1008" s="84"/>
      <c r="N1008" s="84"/>
      <c r="O1008" s="84"/>
      <c r="P1008" s="84"/>
      <c r="Q1008" s="84"/>
      <c r="R1008" s="84"/>
      <c r="S1008" s="84"/>
      <c r="T1008" s="84"/>
      <c r="U1008" s="84"/>
    </row>
    <row r="1009" spans="1:21" ht="15" customHeight="1">
      <c r="A1009" s="158"/>
      <c r="B1009" s="158"/>
      <c r="C1009" s="91"/>
      <c r="D1009" s="158"/>
      <c r="E1009" s="86"/>
      <c r="F1009" s="86"/>
      <c r="G1009" s="84"/>
      <c r="H1009" s="84"/>
      <c r="I1009" s="84"/>
      <c r="J1009" s="84"/>
      <c r="K1009" s="84"/>
      <c r="L1009" s="84"/>
      <c r="M1009" s="84"/>
      <c r="N1009" s="84"/>
      <c r="O1009" s="84"/>
      <c r="P1009" s="84"/>
      <c r="Q1009" s="84"/>
      <c r="R1009" s="84"/>
      <c r="S1009" s="84"/>
      <c r="T1009" s="84"/>
      <c r="U1009" s="84"/>
    </row>
    <row r="1010" spans="1:21" ht="15" customHeight="1">
      <c r="A1010" s="158"/>
      <c r="B1010" s="158"/>
      <c r="C1010" s="91"/>
      <c r="D1010" s="158"/>
      <c r="E1010" s="86"/>
      <c r="F1010" s="86"/>
      <c r="G1010" s="84"/>
      <c r="H1010" s="84"/>
      <c r="I1010" s="84"/>
      <c r="J1010" s="84"/>
      <c r="K1010" s="84"/>
      <c r="L1010" s="84"/>
      <c r="M1010" s="84"/>
      <c r="N1010" s="84"/>
      <c r="O1010" s="84"/>
      <c r="P1010" s="84"/>
      <c r="Q1010" s="84"/>
      <c r="R1010" s="84"/>
      <c r="S1010" s="84"/>
      <c r="T1010" s="84"/>
      <c r="U1010" s="84"/>
    </row>
    <row r="1011" spans="1:21" ht="15" customHeight="1">
      <c r="A1011" s="158"/>
      <c r="B1011" s="158"/>
      <c r="C1011" s="91"/>
      <c r="D1011" s="158"/>
      <c r="E1011" s="86"/>
      <c r="F1011" s="86"/>
      <c r="G1011" s="84"/>
      <c r="H1011" s="84"/>
      <c r="I1011" s="84"/>
      <c r="J1011" s="84"/>
      <c r="K1011" s="84"/>
      <c r="L1011" s="84"/>
      <c r="M1011" s="84"/>
      <c r="N1011" s="84"/>
      <c r="O1011" s="84"/>
      <c r="P1011" s="84"/>
      <c r="Q1011" s="84"/>
      <c r="R1011" s="84"/>
      <c r="S1011" s="84"/>
      <c r="T1011" s="84"/>
      <c r="U1011" s="84"/>
    </row>
    <row r="1012" spans="1:21" ht="15" customHeight="1">
      <c r="A1012" s="158"/>
      <c r="B1012" s="158"/>
      <c r="C1012" s="91"/>
      <c r="D1012" s="158"/>
      <c r="E1012" s="86"/>
      <c r="F1012" s="86"/>
      <c r="G1012" s="84"/>
      <c r="H1012" s="84"/>
      <c r="I1012" s="84"/>
      <c r="J1012" s="84"/>
      <c r="K1012" s="84"/>
      <c r="L1012" s="84"/>
      <c r="M1012" s="84"/>
      <c r="N1012" s="84"/>
      <c r="O1012" s="84"/>
      <c r="P1012" s="84"/>
      <c r="Q1012" s="84"/>
      <c r="R1012" s="84"/>
      <c r="S1012" s="84"/>
      <c r="T1012" s="84"/>
      <c r="U1012" s="84"/>
    </row>
    <row r="1013" spans="1:21" ht="15" customHeight="1">
      <c r="A1013" s="158"/>
      <c r="B1013" s="158"/>
      <c r="C1013" s="91"/>
      <c r="D1013" s="158"/>
      <c r="E1013" s="86"/>
      <c r="F1013" s="86"/>
      <c r="G1013" s="84"/>
      <c r="H1013" s="84"/>
      <c r="I1013" s="84"/>
      <c r="J1013" s="84"/>
      <c r="K1013" s="84"/>
      <c r="L1013" s="84"/>
      <c r="M1013" s="84"/>
      <c r="N1013" s="84"/>
      <c r="O1013" s="84"/>
      <c r="P1013" s="84"/>
      <c r="Q1013" s="84"/>
      <c r="R1013" s="84"/>
      <c r="S1013" s="84"/>
      <c r="T1013" s="84"/>
      <c r="U1013" s="84"/>
    </row>
    <row r="1014" spans="1:21" ht="15" customHeight="1">
      <c r="A1014" s="158"/>
      <c r="B1014" s="158"/>
      <c r="C1014" s="91"/>
      <c r="D1014" s="158"/>
      <c r="E1014" s="86"/>
      <c r="F1014" s="86"/>
      <c r="G1014" s="84"/>
      <c r="H1014" s="84"/>
      <c r="I1014" s="84"/>
      <c r="J1014" s="84"/>
      <c r="K1014" s="84"/>
      <c r="L1014" s="84"/>
      <c r="M1014" s="84"/>
      <c r="N1014" s="84"/>
      <c r="O1014" s="84"/>
      <c r="P1014" s="84"/>
      <c r="Q1014" s="84"/>
      <c r="R1014" s="84"/>
      <c r="S1014" s="84"/>
      <c r="T1014" s="84"/>
      <c r="U1014" s="84"/>
    </row>
    <row r="1015" spans="1:21" ht="15" customHeight="1">
      <c r="A1015" s="158"/>
      <c r="B1015" s="158"/>
      <c r="C1015" s="91"/>
      <c r="D1015" s="158"/>
      <c r="E1015" s="86"/>
      <c r="F1015" s="86"/>
      <c r="G1015" s="84"/>
      <c r="H1015" s="84"/>
      <c r="I1015" s="84"/>
      <c r="J1015" s="84"/>
      <c r="K1015" s="84"/>
      <c r="L1015" s="84"/>
      <c r="M1015" s="84"/>
      <c r="N1015" s="84"/>
      <c r="O1015" s="84"/>
      <c r="P1015" s="84"/>
      <c r="Q1015" s="84"/>
      <c r="R1015" s="84"/>
      <c r="S1015" s="84"/>
      <c r="T1015" s="84"/>
      <c r="U1015" s="84"/>
    </row>
    <row r="1016" spans="1:21" ht="15" customHeight="1">
      <c r="A1016" s="158"/>
      <c r="B1016" s="158"/>
      <c r="C1016" s="91"/>
      <c r="D1016" s="158"/>
      <c r="E1016" s="86"/>
      <c r="F1016" s="86"/>
      <c r="G1016" s="84"/>
      <c r="H1016" s="84"/>
      <c r="I1016" s="84"/>
      <c r="J1016" s="84"/>
      <c r="K1016" s="84"/>
      <c r="L1016" s="84"/>
      <c r="M1016" s="84"/>
      <c r="N1016" s="84"/>
      <c r="O1016" s="84"/>
      <c r="P1016" s="84"/>
      <c r="Q1016" s="84"/>
      <c r="R1016" s="84"/>
      <c r="S1016" s="84"/>
      <c r="T1016" s="84"/>
      <c r="U1016" s="84"/>
    </row>
    <row r="1017" spans="1:21" ht="15" customHeight="1">
      <c r="A1017" s="158"/>
      <c r="B1017" s="158"/>
      <c r="C1017" s="91"/>
      <c r="D1017" s="158"/>
      <c r="E1017" s="86"/>
      <c r="F1017" s="86"/>
      <c r="G1017" s="84"/>
      <c r="H1017" s="84"/>
      <c r="I1017" s="84"/>
      <c r="J1017" s="84"/>
      <c r="K1017" s="84"/>
      <c r="L1017" s="84"/>
      <c r="M1017" s="84"/>
      <c r="N1017" s="84"/>
      <c r="O1017" s="84"/>
      <c r="P1017" s="84"/>
      <c r="Q1017" s="84"/>
      <c r="R1017" s="84"/>
      <c r="S1017" s="84"/>
      <c r="T1017" s="84"/>
      <c r="U1017" s="84"/>
    </row>
    <row r="1018" spans="1:21" ht="15" customHeight="1">
      <c r="A1018" s="158"/>
      <c r="B1018" s="158"/>
      <c r="C1018" s="91"/>
      <c r="D1018" s="158"/>
      <c r="E1018" s="86"/>
      <c r="F1018" s="86"/>
      <c r="G1018" s="84"/>
      <c r="H1018" s="84"/>
      <c r="I1018" s="84"/>
      <c r="J1018" s="84"/>
      <c r="K1018" s="84"/>
      <c r="L1018" s="84"/>
      <c r="M1018" s="84"/>
      <c r="N1018" s="84"/>
      <c r="O1018" s="84"/>
      <c r="P1018" s="84"/>
      <c r="Q1018" s="84"/>
      <c r="R1018" s="84"/>
      <c r="S1018" s="84"/>
      <c r="T1018" s="84"/>
      <c r="U1018" s="84"/>
    </row>
    <row r="1019" spans="1:21" ht="15" customHeight="1">
      <c r="A1019" s="158"/>
      <c r="B1019" s="158"/>
      <c r="C1019" s="91"/>
      <c r="D1019" s="158"/>
      <c r="E1019" s="86"/>
      <c r="F1019" s="86"/>
      <c r="G1019" s="84"/>
      <c r="H1019" s="84"/>
      <c r="I1019" s="84"/>
      <c r="J1019" s="84"/>
      <c r="K1019" s="84"/>
      <c r="L1019" s="84"/>
      <c r="M1019" s="84"/>
      <c r="N1019" s="84"/>
      <c r="O1019" s="84"/>
      <c r="P1019" s="84"/>
      <c r="Q1019" s="84"/>
      <c r="R1019" s="84"/>
      <c r="S1019" s="84"/>
      <c r="T1019" s="84"/>
      <c r="U1019" s="84"/>
    </row>
    <row r="1020" spans="1:21" ht="15" customHeight="1">
      <c r="A1020" s="158"/>
      <c r="B1020" s="158"/>
      <c r="C1020" s="91"/>
      <c r="D1020" s="158"/>
      <c r="E1020" s="86"/>
      <c r="F1020" s="86"/>
      <c r="G1020" s="84"/>
      <c r="H1020" s="84"/>
      <c r="I1020" s="84"/>
      <c r="J1020" s="84"/>
      <c r="K1020" s="84"/>
      <c r="L1020" s="84"/>
      <c r="M1020" s="84"/>
      <c r="N1020" s="84"/>
      <c r="O1020" s="84"/>
      <c r="P1020" s="84"/>
      <c r="Q1020" s="84"/>
      <c r="R1020" s="84"/>
      <c r="S1020" s="84"/>
      <c r="T1020" s="84"/>
      <c r="U1020" s="84"/>
    </row>
    <row r="1021" spans="1:21" ht="15" customHeight="1">
      <c r="A1021" s="158"/>
      <c r="B1021" s="158"/>
      <c r="C1021" s="91"/>
      <c r="D1021" s="158"/>
      <c r="E1021" s="86"/>
      <c r="F1021" s="86"/>
      <c r="G1021" s="84"/>
      <c r="H1021" s="84"/>
      <c r="I1021" s="84"/>
      <c r="J1021" s="84"/>
      <c r="K1021" s="84"/>
      <c r="L1021" s="84"/>
      <c r="M1021" s="84"/>
      <c r="N1021" s="84"/>
      <c r="O1021" s="84"/>
      <c r="P1021" s="84"/>
      <c r="Q1021" s="84"/>
      <c r="R1021" s="84"/>
      <c r="S1021" s="84"/>
      <c r="T1021" s="84"/>
      <c r="U1021" s="84"/>
    </row>
    <row r="1022" spans="1:21" ht="15" customHeight="1">
      <c r="A1022" s="158"/>
      <c r="B1022" s="158"/>
      <c r="C1022" s="91"/>
      <c r="D1022" s="158"/>
      <c r="E1022" s="86"/>
      <c r="F1022" s="86"/>
      <c r="G1022" s="84"/>
      <c r="H1022" s="84"/>
      <c r="I1022" s="84"/>
      <c r="J1022" s="84"/>
      <c r="K1022" s="84"/>
      <c r="L1022" s="84"/>
      <c r="M1022" s="84"/>
      <c r="N1022" s="84"/>
      <c r="O1022" s="84"/>
      <c r="P1022" s="84"/>
      <c r="Q1022" s="84"/>
      <c r="R1022" s="84"/>
      <c r="S1022" s="84"/>
      <c r="T1022" s="84"/>
      <c r="U1022" s="84"/>
    </row>
    <row r="1023" spans="1:21" ht="15" customHeight="1">
      <c r="A1023" s="158"/>
      <c r="B1023" s="158"/>
      <c r="C1023" s="91"/>
      <c r="D1023" s="158"/>
      <c r="E1023" s="86"/>
      <c r="F1023" s="86"/>
      <c r="G1023" s="84"/>
      <c r="H1023" s="84"/>
      <c r="I1023" s="84"/>
      <c r="J1023" s="84"/>
      <c r="K1023" s="84"/>
      <c r="L1023" s="84"/>
      <c r="M1023" s="84"/>
      <c r="N1023" s="84"/>
      <c r="O1023" s="84"/>
      <c r="P1023" s="84"/>
      <c r="Q1023" s="84"/>
      <c r="R1023" s="84"/>
      <c r="S1023" s="84"/>
      <c r="T1023" s="84"/>
      <c r="U1023" s="84"/>
    </row>
    <row r="1024" spans="1:21" ht="15" customHeight="1">
      <c r="A1024" s="158"/>
      <c r="B1024" s="158"/>
      <c r="C1024" s="91"/>
      <c r="D1024" s="158"/>
      <c r="E1024" s="86"/>
      <c r="F1024" s="86"/>
      <c r="G1024" s="84"/>
      <c r="H1024" s="84"/>
      <c r="I1024" s="84"/>
      <c r="J1024" s="84"/>
      <c r="K1024" s="84"/>
      <c r="L1024" s="84"/>
      <c r="M1024" s="84"/>
      <c r="N1024" s="84"/>
      <c r="O1024" s="84"/>
      <c r="P1024" s="84"/>
      <c r="Q1024" s="84"/>
      <c r="R1024" s="84"/>
      <c r="S1024" s="84"/>
      <c r="T1024" s="84"/>
      <c r="U1024" s="84"/>
    </row>
    <row r="1025" spans="1:21" ht="15" customHeight="1">
      <c r="A1025" s="158"/>
      <c r="B1025" s="158"/>
      <c r="C1025" s="91"/>
      <c r="D1025" s="158"/>
      <c r="E1025" s="86"/>
      <c r="F1025" s="86"/>
      <c r="G1025" s="84"/>
      <c r="H1025" s="84"/>
      <c r="I1025" s="84"/>
      <c r="J1025" s="84"/>
      <c r="K1025" s="84"/>
      <c r="L1025" s="84"/>
      <c r="M1025" s="84"/>
      <c r="N1025" s="84"/>
      <c r="O1025" s="84"/>
      <c r="P1025" s="84"/>
      <c r="Q1025" s="84"/>
      <c r="R1025" s="84"/>
      <c r="S1025" s="84"/>
      <c r="T1025" s="84"/>
      <c r="U1025" s="84"/>
    </row>
    <row r="1026" spans="1:21" ht="15" customHeight="1">
      <c r="A1026" s="158"/>
      <c r="B1026" s="158"/>
      <c r="C1026" s="91"/>
      <c r="D1026" s="158"/>
      <c r="E1026" s="86"/>
      <c r="F1026" s="86"/>
      <c r="G1026" s="84"/>
      <c r="H1026" s="84"/>
      <c r="I1026" s="84"/>
      <c r="J1026" s="84"/>
      <c r="K1026" s="84"/>
      <c r="L1026" s="84"/>
      <c r="M1026" s="84"/>
      <c r="N1026" s="84"/>
      <c r="O1026" s="84"/>
      <c r="P1026" s="84"/>
      <c r="Q1026" s="84"/>
      <c r="R1026" s="84"/>
      <c r="S1026" s="84"/>
      <c r="T1026" s="84"/>
      <c r="U1026" s="84"/>
    </row>
    <row r="1027" spans="1:21" ht="15" customHeight="1">
      <c r="A1027" s="158"/>
      <c r="B1027" s="158"/>
      <c r="C1027" s="91"/>
      <c r="D1027" s="158"/>
      <c r="E1027" s="86"/>
      <c r="F1027" s="86"/>
      <c r="G1027" s="84"/>
      <c r="H1027" s="84"/>
      <c r="I1027" s="84"/>
      <c r="J1027" s="84"/>
      <c r="K1027" s="84"/>
      <c r="L1027" s="84"/>
      <c r="M1027" s="84"/>
      <c r="N1027" s="84"/>
      <c r="O1027" s="84"/>
      <c r="P1027" s="84"/>
      <c r="Q1027" s="84"/>
      <c r="R1027" s="84"/>
      <c r="S1027" s="84"/>
      <c r="T1027" s="84"/>
      <c r="U1027" s="84"/>
    </row>
    <row r="1028" spans="1:21" ht="15" customHeight="1">
      <c r="A1028" s="158"/>
      <c r="B1028" s="158"/>
      <c r="C1028" s="91"/>
      <c r="D1028" s="158"/>
      <c r="E1028" s="86"/>
      <c r="F1028" s="86"/>
      <c r="G1028" s="84"/>
      <c r="H1028" s="84"/>
      <c r="I1028" s="84"/>
      <c r="J1028" s="84"/>
      <c r="K1028" s="84"/>
      <c r="L1028" s="84"/>
      <c r="M1028" s="84"/>
      <c r="N1028" s="84"/>
      <c r="O1028" s="84"/>
      <c r="P1028" s="84"/>
      <c r="Q1028" s="84"/>
      <c r="R1028" s="84"/>
      <c r="S1028" s="84"/>
      <c r="T1028" s="84"/>
      <c r="U1028" s="84"/>
    </row>
    <row r="1029" spans="1:21" ht="15" customHeight="1">
      <c r="A1029" s="158"/>
      <c r="B1029" s="158"/>
      <c r="C1029" s="91"/>
      <c r="D1029" s="158"/>
      <c r="E1029" s="86"/>
      <c r="F1029" s="86"/>
      <c r="G1029" s="84"/>
      <c r="H1029" s="84"/>
      <c r="I1029" s="84"/>
      <c r="J1029" s="84"/>
      <c r="K1029" s="84"/>
      <c r="L1029" s="84"/>
      <c r="M1029" s="84"/>
      <c r="N1029" s="84"/>
      <c r="O1029" s="84"/>
      <c r="P1029" s="84"/>
      <c r="Q1029" s="84"/>
      <c r="R1029" s="84"/>
      <c r="S1029" s="84"/>
      <c r="T1029" s="84"/>
      <c r="U1029" s="84"/>
    </row>
    <row r="1030" spans="1:21" ht="15" customHeight="1">
      <c r="A1030" s="158"/>
      <c r="B1030" s="158"/>
      <c r="C1030" s="91"/>
      <c r="D1030" s="158"/>
      <c r="E1030" s="86"/>
      <c r="F1030" s="86"/>
      <c r="G1030" s="84"/>
      <c r="H1030" s="84"/>
      <c r="I1030" s="84"/>
      <c r="J1030" s="84"/>
      <c r="K1030" s="84"/>
      <c r="L1030" s="84"/>
      <c r="M1030" s="84"/>
      <c r="N1030" s="84"/>
      <c r="O1030" s="84"/>
      <c r="P1030" s="84"/>
      <c r="Q1030" s="84"/>
      <c r="R1030" s="84"/>
      <c r="S1030" s="84"/>
      <c r="T1030" s="84"/>
      <c r="U1030" s="84"/>
    </row>
    <row r="1031" spans="1:21" ht="15" customHeight="1">
      <c r="A1031" s="158"/>
      <c r="B1031" s="158"/>
      <c r="C1031" s="91"/>
      <c r="D1031" s="158"/>
      <c r="E1031" s="86"/>
      <c r="F1031" s="86"/>
      <c r="G1031" s="84"/>
      <c r="H1031" s="84"/>
      <c r="I1031" s="84"/>
      <c r="J1031" s="84"/>
      <c r="K1031" s="84"/>
      <c r="L1031" s="84"/>
      <c r="M1031" s="84"/>
      <c r="N1031" s="84"/>
      <c r="O1031" s="84"/>
      <c r="P1031" s="84"/>
      <c r="Q1031" s="84"/>
      <c r="R1031" s="84"/>
      <c r="S1031" s="84"/>
      <c r="T1031" s="84"/>
      <c r="U1031" s="84"/>
    </row>
    <row r="1032" spans="1:21" ht="15" customHeight="1">
      <c r="A1032" s="158"/>
      <c r="B1032" s="158"/>
      <c r="C1032" s="91"/>
      <c r="D1032" s="158"/>
      <c r="E1032" s="86"/>
      <c r="F1032" s="86"/>
      <c r="G1032" s="84"/>
      <c r="H1032" s="84"/>
      <c r="I1032" s="84"/>
      <c r="J1032" s="84"/>
      <c r="K1032" s="84"/>
      <c r="L1032" s="84"/>
      <c r="M1032" s="84"/>
      <c r="N1032" s="84"/>
      <c r="O1032" s="84"/>
      <c r="P1032" s="84"/>
      <c r="Q1032" s="84"/>
      <c r="R1032" s="84"/>
      <c r="S1032" s="84"/>
      <c r="T1032" s="84"/>
      <c r="U1032" s="84"/>
    </row>
    <row r="1033" spans="1:21" ht="15" customHeight="1">
      <c r="A1033" s="158"/>
      <c r="B1033" s="158"/>
      <c r="C1033" s="91"/>
      <c r="D1033" s="158"/>
      <c r="E1033" s="86"/>
      <c r="F1033" s="86"/>
      <c r="G1033" s="84"/>
      <c r="H1033" s="84"/>
      <c r="I1033" s="84"/>
      <c r="J1033" s="84"/>
      <c r="K1033" s="84"/>
      <c r="L1033" s="84"/>
      <c r="M1033" s="84"/>
      <c r="N1033" s="84"/>
      <c r="O1033" s="84"/>
      <c r="P1033" s="84"/>
      <c r="Q1033" s="84"/>
      <c r="R1033" s="84"/>
      <c r="S1033" s="84"/>
      <c r="T1033" s="84"/>
      <c r="U1033" s="84"/>
    </row>
    <row r="1034" spans="1:21" ht="15" customHeight="1">
      <c r="A1034" s="158"/>
      <c r="B1034" s="158"/>
      <c r="C1034" s="91"/>
      <c r="D1034" s="158"/>
      <c r="E1034" s="86"/>
      <c r="F1034" s="86"/>
      <c r="G1034" s="84"/>
      <c r="H1034" s="84"/>
      <c r="I1034" s="84"/>
      <c r="J1034" s="84"/>
      <c r="K1034" s="84"/>
      <c r="L1034" s="84"/>
      <c r="M1034" s="84"/>
      <c r="N1034" s="84"/>
      <c r="O1034" s="84"/>
      <c r="P1034" s="84"/>
      <c r="Q1034" s="84"/>
      <c r="R1034" s="84"/>
      <c r="S1034" s="84"/>
      <c r="T1034" s="84"/>
      <c r="U1034" s="84"/>
    </row>
    <row r="1035" spans="1:21" ht="15" customHeight="1">
      <c r="A1035" s="158"/>
      <c r="B1035" s="158"/>
      <c r="C1035" s="91"/>
      <c r="D1035" s="158"/>
      <c r="E1035" s="86"/>
      <c r="F1035" s="86"/>
      <c r="G1035" s="84"/>
      <c r="H1035" s="84"/>
      <c r="I1035" s="84"/>
      <c r="J1035" s="84"/>
      <c r="K1035" s="84"/>
      <c r="L1035" s="84"/>
      <c r="M1035" s="84"/>
      <c r="N1035" s="84"/>
      <c r="O1035" s="84"/>
      <c r="P1035" s="84"/>
      <c r="Q1035" s="84"/>
      <c r="R1035" s="84"/>
      <c r="S1035" s="84"/>
      <c r="T1035" s="84"/>
      <c r="U1035" s="84"/>
    </row>
    <row r="1036" spans="1:21" ht="15" customHeight="1">
      <c r="A1036" s="158"/>
      <c r="B1036" s="158"/>
      <c r="C1036" s="91"/>
      <c r="D1036" s="158"/>
      <c r="E1036" s="86"/>
      <c r="F1036" s="86"/>
      <c r="G1036" s="84"/>
      <c r="H1036" s="84"/>
      <c r="I1036" s="84"/>
      <c r="J1036" s="84"/>
      <c r="K1036" s="84"/>
      <c r="L1036" s="84"/>
      <c r="M1036" s="84"/>
      <c r="N1036" s="84"/>
      <c r="O1036" s="84"/>
      <c r="P1036" s="84"/>
      <c r="Q1036" s="84"/>
      <c r="R1036" s="84"/>
      <c r="S1036" s="84"/>
      <c r="T1036" s="84"/>
      <c r="U1036" s="84"/>
    </row>
    <row r="1037" spans="1:21" ht="15" customHeight="1">
      <c r="A1037" s="158"/>
      <c r="B1037" s="158"/>
      <c r="C1037" s="91"/>
      <c r="D1037" s="158"/>
      <c r="E1037" s="86"/>
      <c r="F1037" s="86"/>
      <c r="G1037" s="84"/>
      <c r="H1037" s="84"/>
      <c r="I1037" s="84"/>
      <c r="J1037" s="84"/>
      <c r="K1037" s="84"/>
      <c r="L1037" s="84"/>
      <c r="M1037" s="84"/>
      <c r="N1037" s="84"/>
      <c r="O1037" s="84"/>
      <c r="P1037" s="84"/>
      <c r="Q1037" s="84"/>
      <c r="R1037" s="84"/>
      <c r="S1037" s="84"/>
      <c r="T1037" s="84"/>
      <c r="U1037" s="84"/>
    </row>
    <row r="1038" spans="1:21" ht="15" customHeight="1">
      <c r="A1038" s="158"/>
      <c r="B1038" s="158"/>
      <c r="C1038" s="91"/>
      <c r="D1038" s="158"/>
      <c r="E1038" s="86"/>
      <c r="F1038" s="86"/>
      <c r="G1038" s="84"/>
      <c r="H1038" s="84"/>
      <c r="I1038" s="84"/>
      <c r="J1038" s="84"/>
      <c r="K1038" s="84"/>
      <c r="L1038" s="84"/>
      <c r="M1038" s="84"/>
      <c r="N1038" s="84"/>
      <c r="O1038" s="84"/>
      <c r="P1038" s="84"/>
      <c r="Q1038" s="84"/>
      <c r="R1038" s="84"/>
      <c r="S1038" s="84"/>
      <c r="T1038" s="84"/>
      <c r="U1038" s="84"/>
    </row>
    <row r="1039" spans="1:21" ht="15" customHeight="1">
      <c r="A1039" s="158"/>
      <c r="B1039" s="158"/>
      <c r="C1039" s="91"/>
      <c r="D1039" s="158"/>
      <c r="E1039" s="86"/>
      <c r="F1039" s="86"/>
      <c r="G1039" s="84"/>
      <c r="H1039" s="84"/>
      <c r="I1039" s="84"/>
      <c r="J1039" s="84"/>
      <c r="K1039" s="84"/>
      <c r="L1039" s="84"/>
      <c r="M1039" s="84"/>
      <c r="N1039" s="84"/>
      <c r="O1039" s="84"/>
      <c r="P1039" s="84"/>
      <c r="Q1039" s="84"/>
      <c r="R1039" s="84"/>
      <c r="S1039" s="84"/>
      <c r="T1039" s="84"/>
      <c r="U1039" s="84"/>
    </row>
    <row r="1040" spans="1:21" ht="15" customHeight="1">
      <c r="A1040" s="158"/>
      <c r="B1040" s="158"/>
      <c r="C1040" s="91"/>
      <c r="D1040" s="158"/>
      <c r="E1040" s="86"/>
      <c r="F1040" s="86"/>
      <c r="G1040" s="84"/>
      <c r="H1040" s="84"/>
      <c r="I1040" s="84"/>
      <c r="J1040" s="84"/>
      <c r="K1040" s="84"/>
      <c r="L1040" s="84"/>
      <c r="M1040" s="84"/>
      <c r="N1040" s="84"/>
      <c r="O1040" s="84"/>
      <c r="P1040" s="84"/>
      <c r="Q1040" s="84"/>
      <c r="R1040" s="84"/>
      <c r="S1040" s="84"/>
      <c r="T1040" s="84"/>
      <c r="U1040" s="84"/>
    </row>
    <row r="1041" spans="1:21" ht="15" customHeight="1">
      <c r="A1041" s="158"/>
      <c r="B1041" s="158"/>
      <c r="C1041" s="91"/>
      <c r="D1041" s="158"/>
      <c r="E1041" s="86"/>
      <c r="F1041" s="86"/>
      <c r="G1041" s="84"/>
      <c r="H1041" s="84"/>
      <c r="I1041" s="84"/>
      <c r="J1041" s="84"/>
      <c r="K1041" s="84"/>
      <c r="L1041" s="84"/>
      <c r="M1041" s="84"/>
      <c r="N1041" s="84"/>
      <c r="O1041" s="84"/>
      <c r="P1041" s="84"/>
      <c r="Q1041" s="84"/>
      <c r="R1041" s="84"/>
      <c r="S1041" s="84"/>
      <c r="T1041" s="84"/>
      <c r="U1041" s="84"/>
    </row>
    <row r="1042" spans="1:21" ht="15" customHeight="1">
      <c r="A1042" s="158"/>
      <c r="B1042" s="158"/>
      <c r="C1042" s="91"/>
      <c r="D1042" s="158"/>
      <c r="E1042" s="86"/>
      <c r="F1042" s="86"/>
      <c r="G1042" s="84"/>
      <c r="H1042" s="84"/>
      <c r="I1042" s="84"/>
      <c r="J1042" s="84"/>
      <c r="K1042" s="84"/>
      <c r="L1042" s="84"/>
      <c r="M1042" s="84"/>
      <c r="N1042" s="84"/>
      <c r="O1042" s="84"/>
      <c r="P1042" s="84"/>
      <c r="Q1042" s="84"/>
      <c r="R1042" s="84"/>
      <c r="S1042" s="84"/>
      <c r="T1042" s="84"/>
      <c r="U1042" s="84"/>
    </row>
    <row r="1043" spans="1:21" ht="15" customHeight="1">
      <c r="A1043" s="158"/>
      <c r="B1043" s="158"/>
      <c r="C1043" s="91"/>
      <c r="D1043" s="158"/>
      <c r="E1043" s="86"/>
      <c r="F1043" s="86"/>
      <c r="G1043" s="84"/>
      <c r="H1043" s="84"/>
      <c r="I1043" s="84"/>
      <c r="J1043" s="84"/>
      <c r="K1043" s="84"/>
      <c r="L1043" s="84"/>
      <c r="M1043" s="84"/>
      <c r="N1043" s="84"/>
      <c r="O1043" s="84"/>
      <c r="P1043" s="84"/>
      <c r="Q1043" s="84"/>
      <c r="R1043" s="84"/>
      <c r="S1043" s="84"/>
      <c r="T1043" s="84"/>
      <c r="U1043" s="84"/>
    </row>
    <row r="1044" spans="1:21" ht="15" customHeight="1">
      <c r="A1044" s="158"/>
      <c r="B1044" s="158"/>
      <c r="C1044" s="91"/>
      <c r="D1044" s="158"/>
      <c r="E1044" s="86"/>
      <c r="F1044" s="86"/>
      <c r="G1044" s="84"/>
      <c r="H1044" s="84"/>
      <c r="I1044" s="84"/>
      <c r="J1044" s="84"/>
      <c r="K1044" s="84"/>
      <c r="L1044" s="84"/>
      <c r="M1044" s="84"/>
      <c r="N1044" s="84"/>
      <c r="O1044" s="84"/>
      <c r="P1044" s="84"/>
      <c r="Q1044" s="84"/>
      <c r="R1044" s="84"/>
      <c r="S1044" s="84"/>
      <c r="T1044" s="84"/>
      <c r="U1044" s="84"/>
    </row>
    <row r="1045" spans="1:21" ht="15" customHeight="1">
      <c r="A1045" s="158"/>
      <c r="B1045" s="158"/>
      <c r="C1045" s="91"/>
      <c r="D1045" s="158"/>
      <c r="E1045" s="86"/>
      <c r="F1045" s="86"/>
      <c r="G1045" s="84"/>
      <c r="H1045" s="84"/>
      <c r="I1045" s="84"/>
      <c r="J1045" s="84"/>
      <c r="K1045" s="84"/>
      <c r="L1045" s="84"/>
      <c r="M1045" s="84"/>
      <c r="N1045" s="84"/>
      <c r="O1045" s="84"/>
      <c r="P1045" s="84"/>
      <c r="Q1045" s="84"/>
      <c r="R1045" s="84"/>
      <c r="S1045" s="84"/>
      <c r="T1045" s="84"/>
      <c r="U1045" s="84"/>
    </row>
    <row r="1046" spans="1:21" ht="15" customHeight="1">
      <c r="A1046" s="158"/>
      <c r="B1046" s="158"/>
      <c r="C1046" s="91"/>
      <c r="D1046" s="158"/>
      <c r="E1046" s="86"/>
      <c r="F1046" s="86"/>
      <c r="G1046" s="84"/>
      <c r="H1046" s="84"/>
      <c r="I1046" s="84"/>
      <c r="J1046" s="84"/>
      <c r="K1046" s="84"/>
      <c r="L1046" s="84"/>
      <c r="M1046" s="84"/>
      <c r="N1046" s="84"/>
      <c r="O1046" s="84"/>
      <c r="P1046" s="84"/>
      <c r="Q1046" s="84"/>
      <c r="R1046" s="84"/>
      <c r="S1046" s="84"/>
      <c r="T1046" s="84"/>
      <c r="U1046" s="84"/>
    </row>
    <row r="1047" spans="1:21" ht="15" customHeight="1">
      <c r="A1047" s="158"/>
      <c r="B1047" s="158"/>
      <c r="C1047" s="91"/>
      <c r="D1047" s="158"/>
      <c r="E1047" s="86"/>
      <c r="F1047" s="86"/>
      <c r="G1047" s="84"/>
      <c r="H1047" s="84"/>
      <c r="I1047" s="84"/>
      <c r="J1047" s="84"/>
      <c r="K1047" s="84"/>
      <c r="L1047" s="84"/>
      <c r="M1047" s="84"/>
      <c r="N1047" s="84"/>
      <c r="O1047" s="84"/>
      <c r="P1047" s="84"/>
      <c r="Q1047" s="84"/>
      <c r="R1047" s="84"/>
      <c r="S1047" s="84"/>
      <c r="T1047" s="84"/>
      <c r="U1047" s="84"/>
    </row>
    <row r="1048" spans="1:21" ht="15" customHeight="1">
      <c r="A1048" s="158"/>
      <c r="B1048" s="158"/>
      <c r="C1048" s="91"/>
      <c r="D1048" s="158"/>
      <c r="E1048" s="86"/>
      <c r="F1048" s="86"/>
      <c r="G1048" s="84"/>
      <c r="H1048" s="84"/>
      <c r="I1048" s="84"/>
      <c r="J1048" s="84"/>
      <c r="K1048" s="84"/>
      <c r="L1048" s="84"/>
      <c r="M1048" s="84"/>
      <c r="N1048" s="84"/>
      <c r="O1048" s="84"/>
      <c r="P1048" s="84"/>
      <c r="Q1048" s="84"/>
      <c r="R1048" s="84"/>
      <c r="S1048" s="84"/>
      <c r="T1048" s="84"/>
      <c r="U1048" s="84"/>
    </row>
    <row r="1049" spans="1:21" ht="15" customHeight="1">
      <c r="A1049" s="158"/>
      <c r="B1049" s="158"/>
      <c r="C1049" s="91"/>
      <c r="D1049" s="158"/>
      <c r="E1049" s="86"/>
      <c r="F1049" s="86"/>
      <c r="G1049" s="84"/>
      <c r="H1049" s="84"/>
      <c r="I1049" s="84"/>
      <c r="J1049" s="84"/>
      <c r="K1049" s="84"/>
      <c r="L1049" s="84"/>
      <c r="M1049" s="84"/>
      <c r="N1049" s="84"/>
      <c r="O1049" s="84"/>
      <c r="P1049" s="84"/>
      <c r="Q1049" s="84"/>
      <c r="R1049" s="84"/>
      <c r="S1049" s="84"/>
      <c r="T1049" s="84"/>
      <c r="U1049" s="84"/>
    </row>
    <row r="1050" spans="1:21" ht="15" customHeight="1">
      <c r="A1050" s="158"/>
      <c r="B1050" s="158"/>
      <c r="C1050" s="91"/>
      <c r="D1050" s="158"/>
      <c r="E1050" s="86"/>
      <c r="F1050" s="86"/>
      <c r="G1050" s="84"/>
      <c r="H1050" s="84"/>
      <c r="I1050" s="84"/>
      <c r="J1050" s="84"/>
      <c r="K1050" s="84"/>
      <c r="L1050" s="84"/>
      <c r="M1050" s="84"/>
      <c r="N1050" s="84"/>
      <c r="O1050" s="84"/>
      <c r="P1050" s="84"/>
      <c r="Q1050" s="84"/>
      <c r="R1050" s="84"/>
      <c r="S1050" s="84"/>
      <c r="T1050" s="84"/>
      <c r="U1050" s="84"/>
    </row>
    <row r="1051" spans="1:21" ht="15" customHeight="1">
      <c r="A1051" s="158"/>
      <c r="B1051" s="158"/>
      <c r="C1051" s="91"/>
      <c r="D1051" s="158"/>
      <c r="E1051" s="86"/>
      <c r="F1051" s="86"/>
      <c r="G1051" s="84"/>
      <c r="H1051" s="84"/>
      <c r="I1051" s="84"/>
      <c r="J1051" s="84"/>
      <c r="K1051" s="84"/>
      <c r="L1051" s="84"/>
      <c r="M1051" s="84"/>
      <c r="N1051" s="84"/>
      <c r="O1051" s="84"/>
      <c r="P1051" s="84"/>
      <c r="Q1051" s="84"/>
      <c r="R1051" s="84"/>
      <c r="S1051" s="84"/>
      <c r="T1051" s="84"/>
      <c r="U1051" s="84"/>
    </row>
    <row r="1052" spans="1:21" ht="15" customHeight="1">
      <c r="A1052" s="158"/>
      <c r="B1052" s="158"/>
      <c r="C1052" s="91"/>
      <c r="D1052" s="158"/>
      <c r="E1052" s="86"/>
      <c r="F1052" s="86"/>
      <c r="G1052" s="84"/>
      <c r="H1052" s="84"/>
      <c r="I1052" s="84"/>
      <c r="J1052" s="84"/>
      <c r="K1052" s="84"/>
      <c r="L1052" s="84"/>
      <c r="M1052" s="84"/>
      <c r="N1052" s="84"/>
      <c r="O1052" s="84"/>
      <c r="P1052" s="84"/>
      <c r="Q1052" s="84"/>
      <c r="R1052" s="84"/>
      <c r="S1052" s="84"/>
      <c r="T1052" s="84"/>
      <c r="U1052" s="84"/>
    </row>
    <row r="1053" spans="1:21" ht="15" customHeight="1">
      <c r="A1053" s="158"/>
      <c r="B1053" s="158"/>
      <c r="C1053" s="91"/>
      <c r="D1053" s="158"/>
      <c r="E1053" s="86"/>
      <c r="F1053" s="86"/>
      <c r="G1053" s="84"/>
      <c r="H1053" s="84"/>
      <c r="I1053" s="84"/>
      <c r="J1053" s="84"/>
      <c r="K1053" s="84"/>
      <c r="L1053" s="84"/>
      <c r="M1053" s="84"/>
      <c r="N1053" s="84"/>
      <c r="O1053" s="84"/>
      <c r="P1053" s="84"/>
      <c r="Q1053" s="84"/>
      <c r="R1053" s="84"/>
      <c r="S1053" s="84"/>
      <c r="T1053" s="84"/>
      <c r="U1053" s="84"/>
    </row>
    <row r="1054" spans="1:21" ht="15" customHeight="1">
      <c r="A1054" s="158"/>
      <c r="B1054" s="158"/>
      <c r="C1054" s="91"/>
      <c r="D1054" s="158"/>
      <c r="E1054" s="86"/>
      <c r="F1054" s="86"/>
      <c r="G1054" s="84"/>
      <c r="H1054" s="84"/>
      <c r="I1054" s="84"/>
      <c r="J1054" s="84"/>
      <c r="K1054" s="84"/>
      <c r="L1054" s="84"/>
      <c r="M1054" s="84"/>
      <c r="N1054" s="84"/>
      <c r="O1054" s="84"/>
      <c r="P1054" s="84"/>
      <c r="Q1054" s="84"/>
      <c r="R1054" s="84"/>
      <c r="S1054" s="84"/>
      <c r="T1054" s="84"/>
      <c r="U1054" s="84"/>
    </row>
    <row r="1055" spans="1:21" ht="15" customHeight="1">
      <c r="A1055" s="158"/>
      <c r="B1055" s="158"/>
      <c r="C1055" s="91"/>
      <c r="D1055" s="158"/>
      <c r="E1055" s="86"/>
      <c r="F1055" s="86"/>
      <c r="G1055" s="84"/>
      <c r="H1055" s="84"/>
      <c r="I1055" s="84"/>
      <c r="J1055" s="84"/>
      <c r="K1055" s="84"/>
      <c r="L1055" s="84"/>
      <c r="M1055" s="84"/>
      <c r="N1055" s="84"/>
      <c r="O1055" s="84"/>
      <c r="P1055" s="84"/>
      <c r="Q1055" s="84"/>
      <c r="R1055" s="84"/>
      <c r="S1055" s="84"/>
      <c r="T1055" s="84"/>
      <c r="U1055" s="84"/>
    </row>
    <row r="1056" spans="1:21" ht="15" customHeight="1">
      <c r="A1056" s="158"/>
      <c r="B1056" s="158"/>
      <c r="C1056" s="91"/>
      <c r="D1056" s="158"/>
      <c r="E1056" s="86"/>
      <c r="F1056" s="86"/>
      <c r="G1056" s="84"/>
      <c r="H1056" s="84"/>
      <c r="I1056" s="84"/>
      <c r="J1056" s="84"/>
      <c r="K1056" s="84"/>
      <c r="L1056" s="84"/>
      <c r="M1056" s="84"/>
      <c r="N1056" s="84"/>
      <c r="O1056" s="84"/>
      <c r="P1056" s="84"/>
      <c r="Q1056" s="84"/>
      <c r="R1056" s="84"/>
      <c r="S1056" s="84"/>
      <c r="T1056" s="84"/>
      <c r="U1056" s="84"/>
    </row>
    <row r="1057" spans="1:21" ht="15" customHeight="1">
      <c r="A1057" s="158"/>
      <c r="B1057" s="158"/>
      <c r="C1057" s="91"/>
      <c r="D1057" s="158"/>
      <c r="E1057" s="86"/>
      <c r="F1057" s="86"/>
      <c r="G1057" s="84"/>
      <c r="H1057" s="84"/>
      <c r="I1057" s="84"/>
      <c r="J1057" s="84"/>
      <c r="K1057" s="84"/>
      <c r="L1057" s="84"/>
      <c r="M1057" s="84"/>
      <c r="N1057" s="84"/>
      <c r="O1057" s="84"/>
      <c r="P1057" s="84"/>
      <c r="Q1057" s="84"/>
      <c r="R1057" s="84"/>
      <c r="S1057" s="84"/>
      <c r="T1057" s="84"/>
      <c r="U1057" s="84"/>
    </row>
    <row r="1058" spans="1:21" ht="15" customHeight="1">
      <c r="A1058" s="158"/>
      <c r="B1058" s="158"/>
      <c r="C1058" s="91"/>
      <c r="D1058" s="158"/>
      <c r="E1058" s="86"/>
      <c r="F1058" s="86"/>
      <c r="G1058" s="84"/>
      <c r="H1058" s="84"/>
      <c r="I1058" s="84"/>
      <c r="J1058" s="84"/>
      <c r="K1058" s="84"/>
      <c r="L1058" s="84"/>
      <c r="M1058" s="84"/>
      <c r="N1058" s="84"/>
      <c r="O1058" s="84"/>
      <c r="P1058" s="84"/>
      <c r="Q1058" s="84"/>
      <c r="R1058" s="84"/>
      <c r="S1058" s="84"/>
      <c r="T1058" s="84"/>
      <c r="U1058" s="84"/>
    </row>
    <row r="1059" spans="1:21" ht="15" customHeight="1">
      <c r="A1059" s="158"/>
      <c r="B1059" s="158"/>
      <c r="C1059" s="91"/>
      <c r="D1059" s="158"/>
      <c r="E1059" s="86"/>
      <c r="F1059" s="86"/>
      <c r="G1059" s="84"/>
      <c r="H1059" s="84"/>
      <c r="I1059" s="84"/>
      <c r="J1059" s="84"/>
      <c r="K1059" s="84"/>
      <c r="L1059" s="84"/>
      <c r="M1059" s="84"/>
      <c r="N1059" s="84"/>
      <c r="O1059" s="84"/>
      <c r="P1059" s="84"/>
      <c r="Q1059" s="84"/>
      <c r="R1059" s="84"/>
      <c r="S1059" s="84"/>
      <c r="T1059" s="84"/>
      <c r="U1059" s="84"/>
    </row>
    <row r="1060" spans="1:21" ht="15" customHeight="1">
      <c r="A1060" s="158"/>
      <c r="B1060" s="158"/>
      <c r="C1060" s="91"/>
      <c r="D1060" s="158"/>
      <c r="E1060" s="86"/>
      <c r="F1060" s="86"/>
      <c r="G1060" s="84"/>
      <c r="H1060" s="84"/>
      <c r="I1060" s="84"/>
      <c r="J1060" s="84"/>
      <c r="K1060" s="84"/>
      <c r="L1060" s="84"/>
      <c r="M1060" s="84"/>
      <c r="N1060" s="84"/>
      <c r="O1060" s="84"/>
      <c r="P1060" s="84"/>
      <c r="Q1060" s="84"/>
      <c r="R1060" s="84"/>
      <c r="S1060" s="84"/>
      <c r="T1060" s="84"/>
      <c r="U1060" s="84"/>
    </row>
    <row r="1061" spans="1:21" ht="15" customHeight="1">
      <c r="A1061" s="158"/>
      <c r="B1061" s="158"/>
      <c r="C1061" s="91"/>
      <c r="D1061" s="158"/>
      <c r="E1061" s="86"/>
      <c r="F1061" s="86"/>
      <c r="G1061" s="84"/>
      <c r="H1061" s="84"/>
      <c r="I1061" s="84"/>
      <c r="J1061" s="84"/>
      <c r="K1061" s="84"/>
      <c r="L1061" s="84"/>
      <c r="M1061" s="84"/>
      <c r="N1061" s="84"/>
      <c r="O1061" s="84"/>
      <c r="P1061" s="84"/>
      <c r="Q1061" s="84"/>
      <c r="R1061" s="84"/>
      <c r="S1061" s="84"/>
      <c r="T1061" s="84"/>
      <c r="U1061" s="84"/>
    </row>
    <row r="1062" spans="1:21" ht="15" customHeight="1">
      <c r="A1062" s="158"/>
      <c r="B1062" s="158"/>
      <c r="C1062" s="91"/>
      <c r="D1062" s="158"/>
      <c r="E1062" s="86"/>
      <c r="F1062" s="86"/>
      <c r="G1062" s="84"/>
      <c r="H1062" s="84"/>
      <c r="I1062" s="84"/>
      <c r="J1062" s="84"/>
      <c r="K1062" s="84"/>
      <c r="L1062" s="84"/>
      <c r="M1062" s="84"/>
      <c r="N1062" s="84"/>
      <c r="O1062" s="84"/>
      <c r="P1062" s="84"/>
      <c r="Q1062" s="84"/>
      <c r="R1062" s="84"/>
      <c r="S1062" s="84"/>
      <c r="T1062" s="84"/>
      <c r="U1062" s="84"/>
    </row>
    <row r="1063" spans="1:21" ht="15" customHeight="1">
      <c r="A1063" s="158"/>
      <c r="B1063" s="158"/>
      <c r="C1063" s="91"/>
      <c r="D1063" s="158"/>
      <c r="E1063" s="86"/>
      <c r="F1063" s="86"/>
      <c r="G1063" s="84"/>
      <c r="H1063" s="84"/>
      <c r="I1063" s="84"/>
      <c r="J1063" s="84"/>
      <c r="K1063" s="84"/>
      <c r="L1063" s="84"/>
      <c r="M1063" s="84"/>
      <c r="N1063" s="84"/>
      <c r="O1063" s="84"/>
      <c r="P1063" s="84"/>
      <c r="Q1063" s="84"/>
      <c r="R1063" s="84"/>
      <c r="S1063" s="84"/>
      <c r="T1063" s="84"/>
      <c r="U1063" s="84"/>
    </row>
    <row r="1064" spans="1:21" ht="15" customHeight="1">
      <c r="A1064" s="158"/>
      <c r="B1064" s="158"/>
      <c r="C1064" s="91"/>
      <c r="D1064" s="158"/>
      <c r="E1064" s="86"/>
      <c r="F1064" s="86"/>
      <c r="G1064" s="84"/>
      <c r="H1064" s="84"/>
      <c r="I1064" s="84"/>
      <c r="J1064" s="84"/>
      <c r="K1064" s="84"/>
      <c r="L1064" s="84"/>
      <c r="M1064" s="84"/>
      <c r="N1064" s="84"/>
      <c r="O1064" s="84"/>
      <c r="P1064" s="84"/>
      <c r="Q1064" s="84"/>
      <c r="R1064" s="84"/>
      <c r="S1064" s="84"/>
      <c r="T1064" s="84"/>
      <c r="U1064" s="84"/>
    </row>
    <row r="1065" spans="1:21" ht="15" customHeight="1">
      <c r="A1065" s="158"/>
      <c r="B1065" s="158"/>
      <c r="C1065" s="91"/>
      <c r="D1065" s="158"/>
      <c r="E1065" s="86"/>
      <c r="F1065" s="86"/>
      <c r="G1065" s="84"/>
      <c r="H1065" s="84"/>
      <c r="I1065" s="84"/>
      <c r="J1065" s="84"/>
      <c r="K1065" s="84"/>
      <c r="L1065" s="84"/>
      <c r="M1065" s="84"/>
      <c r="N1065" s="84"/>
      <c r="O1065" s="84"/>
      <c r="P1065" s="84"/>
      <c r="Q1065" s="84"/>
      <c r="R1065" s="84"/>
      <c r="S1065" s="84"/>
      <c r="T1065" s="84"/>
      <c r="U1065" s="84"/>
    </row>
    <row r="1066" spans="1:21" ht="15" customHeight="1">
      <c r="A1066" s="158"/>
      <c r="B1066" s="158"/>
      <c r="C1066" s="91"/>
      <c r="D1066" s="158"/>
      <c r="E1066" s="86"/>
      <c r="F1066" s="86"/>
      <c r="G1066" s="84"/>
      <c r="H1066" s="84"/>
      <c r="I1066" s="84"/>
      <c r="J1066" s="84"/>
      <c r="K1066" s="84"/>
      <c r="L1066" s="84"/>
      <c r="M1066" s="84"/>
      <c r="N1066" s="84"/>
      <c r="O1066" s="84"/>
      <c r="P1066" s="84"/>
      <c r="Q1066" s="84"/>
      <c r="R1066" s="84"/>
      <c r="S1066" s="84"/>
      <c r="T1066" s="84"/>
      <c r="U1066" s="84"/>
    </row>
    <row r="1067" spans="1:21" ht="15" customHeight="1">
      <c r="A1067" s="158"/>
      <c r="B1067" s="158"/>
      <c r="C1067" s="91"/>
      <c r="D1067" s="158"/>
      <c r="E1067" s="86"/>
      <c r="F1067" s="86"/>
      <c r="G1067" s="84"/>
      <c r="H1067" s="84"/>
      <c r="I1067" s="84"/>
      <c r="J1067" s="84"/>
      <c r="K1067" s="84"/>
      <c r="L1067" s="84"/>
      <c r="M1067" s="84"/>
      <c r="N1067" s="84"/>
      <c r="O1067" s="84"/>
      <c r="P1067" s="84"/>
      <c r="Q1067" s="84"/>
      <c r="R1067" s="84"/>
      <c r="S1067" s="84"/>
      <c r="T1067" s="84"/>
      <c r="U1067" s="84"/>
    </row>
    <row r="1068" spans="1:21" ht="15" customHeight="1">
      <c r="A1068" s="158"/>
      <c r="B1068" s="158"/>
      <c r="C1068" s="91"/>
      <c r="D1068" s="158"/>
      <c r="E1068" s="86"/>
      <c r="F1068" s="86"/>
      <c r="G1068" s="84"/>
      <c r="H1068" s="84"/>
      <c r="I1068" s="84"/>
      <c r="J1068" s="84"/>
      <c r="K1068" s="84"/>
      <c r="L1068" s="84"/>
      <c r="M1068" s="84"/>
      <c r="N1068" s="84"/>
      <c r="O1068" s="84"/>
      <c r="P1068" s="84"/>
      <c r="Q1068" s="84"/>
      <c r="R1068" s="84"/>
      <c r="S1068" s="84"/>
      <c r="T1068" s="84"/>
      <c r="U1068" s="84"/>
    </row>
    <row r="1069" spans="1:21" ht="15" customHeight="1">
      <c r="A1069" s="158"/>
      <c r="B1069" s="158"/>
      <c r="C1069" s="91"/>
      <c r="D1069" s="158"/>
      <c r="E1069" s="86"/>
      <c r="F1069" s="86"/>
      <c r="G1069" s="84"/>
      <c r="H1069" s="84"/>
      <c r="I1069" s="84"/>
      <c r="J1069" s="84"/>
      <c r="K1069" s="84"/>
      <c r="L1069" s="84"/>
      <c r="M1069" s="84"/>
      <c r="N1069" s="84"/>
      <c r="O1069" s="84"/>
      <c r="P1069" s="84"/>
      <c r="Q1069" s="84"/>
      <c r="R1069" s="84"/>
      <c r="S1069" s="84"/>
      <c r="T1069" s="84"/>
      <c r="U1069" s="84"/>
    </row>
    <row r="1070" spans="1:21" ht="15" customHeight="1">
      <c r="A1070" s="158"/>
      <c r="B1070" s="158"/>
      <c r="C1070" s="91"/>
      <c r="D1070" s="158"/>
      <c r="E1070" s="86"/>
      <c r="F1070" s="86"/>
      <c r="G1070" s="84"/>
      <c r="H1070" s="84"/>
      <c r="I1070" s="84"/>
      <c r="J1070" s="84"/>
      <c r="K1070" s="84"/>
      <c r="L1070" s="84"/>
      <c r="M1070" s="84"/>
      <c r="N1070" s="84"/>
      <c r="O1070" s="84"/>
      <c r="P1070" s="84"/>
      <c r="Q1070" s="84"/>
      <c r="R1070" s="84"/>
      <c r="S1070" s="84"/>
      <c r="T1070" s="84"/>
      <c r="U1070" s="84"/>
    </row>
    <row r="1071" spans="1:21" ht="15" customHeight="1">
      <c r="A1071" s="158"/>
      <c r="B1071" s="158"/>
      <c r="C1071" s="91"/>
      <c r="D1071" s="158"/>
      <c r="E1071" s="86"/>
      <c r="F1071" s="86"/>
      <c r="G1071" s="84"/>
      <c r="H1071" s="84"/>
      <c r="I1071" s="84"/>
      <c r="J1071" s="84"/>
      <c r="K1071" s="84"/>
      <c r="L1071" s="84"/>
      <c r="M1071" s="84"/>
      <c r="N1071" s="84"/>
      <c r="O1071" s="84"/>
      <c r="P1071" s="84"/>
      <c r="Q1071" s="84"/>
      <c r="R1071" s="84"/>
      <c r="S1071" s="84"/>
      <c r="T1071" s="84"/>
      <c r="U1071" s="84"/>
    </row>
    <row r="1072" spans="1:21" ht="15" customHeight="1">
      <c r="A1072" s="158"/>
      <c r="B1072" s="158"/>
      <c r="C1072" s="91"/>
      <c r="D1072" s="158"/>
      <c r="E1072" s="86"/>
      <c r="F1072" s="86"/>
      <c r="G1072" s="84"/>
      <c r="H1072" s="84"/>
      <c r="I1072" s="84"/>
      <c r="J1072" s="84"/>
      <c r="K1072" s="84"/>
      <c r="L1072" s="84"/>
      <c r="M1072" s="84"/>
      <c r="N1072" s="84"/>
      <c r="O1072" s="84"/>
      <c r="P1072" s="84"/>
      <c r="Q1072" s="84"/>
      <c r="R1072" s="84"/>
      <c r="S1072" s="84"/>
      <c r="T1072" s="84"/>
      <c r="U1072" s="84"/>
    </row>
    <row r="1073" spans="1:21" ht="15" customHeight="1">
      <c r="A1073" s="158"/>
      <c r="B1073" s="158"/>
      <c r="C1073" s="91"/>
      <c r="D1073" s="158"/>
      <c r="E1073" s="86"/>
      <c r="F1073" s="86"/>
      <c r="G1073" s="84"/>
      <c r="H1073" s="84"/>
      <c r="I1073" s="84"/>
      <c r="J1073" s="84"/>
      <c r="K1073" s="84"/>
      <c r="L1073" s="84"/>
      <c r="M1073" s="84"/>
      <c r="N1073" s="84"/>
      <c r="O1073" s="84"/>
      <c r="P1073" s="84"/>
      <c r="Q1073" s="84"/>
      <c r="R1073" s="84"/>
      <c r="S1073" s="84"/>
      <c r="T1073" s="84"/>
      <c r="U1073" s="84"/>
    </row>
    <row r="1074" spans="1:21" ht="15" customHeight="1">
      <c r="A1074" s="158"/>
      <c r="B1074" s="158"/>
      <c r="C1074" s="91"/>
      <c r="D1074" s="158"/>
      <c r="E1074" s="86"/>
      <c r="F1074" s="86"/>
      <c r="G1074" s="84"/>
      <c r="H1074" s="84"/>
      <c r="I1074" s="84"/>
      <c r="J1074" s="84"/>
      <c r="K1074" s="84"/>
      <c r="L1074" s="84"/>
      <c r="M1074" s="84"/>
      <c r="N1074" s="84"/>
      <c r="O1074" s="84"/>
      <c r="P1074" s="84"/>
      <c r="Q1074" s="84"/>
      <c r="R1074" s="84"/>
      <c r="S1074" s="84"/>
      <c r="T1074" s="84"/>
      <c r="U1074" s="84"/>
    </row>
    <row r="1075" spans="1:21" ht="15" customHeight="1">
      <c r="A1075" s="158"/>
      <c r="B1075" s="158"/>
      <c r="C1075" s="91"/>
      <c r="D1075" s="158"/>
      <c r="E1075" s="86"/>
      <c r="F1075" s="86"/>
      <c r="G1075" s="84"/>
      <c r="H1075" s="84"/>
      <c r="I1075" s="84"/>
      <c r="J1075" s="84"/>
      <c r="K1075" s="84"/>
      <c r="L1075" s="84"/>
      <c r="M1075" s="84"/>
      <c r="N1075" s="84"/>
      <c r="O1075" s="84"/>
      <c r="P1075" s="84"/>
      <c r="Q1075" s="84"/>
      <c r="R1075" s="84"/>
      <c r="S1075" s="84"/>
      <c r="T1075" s="84"/>
      <c r="U1075" s="84"/>
    </row>
    <row r="1076" spans="1:21" ht="15" customHeight="1">
      <c r="A1076" s="158"/>
      <c r="B1076" s="158"/>
      <c r="C1076" s="91"/>
      <c r="D1076" s="158"/>
      <c r="E1076" s="86"/>
      <c r="F1076" s="86"/>
      <c r="G1076" s="84"/>
      <c r="H1076" s="84"/>
      <c r="I1076" s="84"/>
      <c r="J1076" s="84"/>
      <c r="K1076" s="84"/>
      <c r="L1076" s="84"/>
      <c r="M1076" s="84"/>
      <c r="N1076" s="84"/>
      <c r="O1076" s="84"/>
      <c r="P1076" s="84"/>
      <c r="Q1076" s="84"/>
      <c r="R1076" s="84"/>
      <c r="S1076" s="84"/>
      <c r="T1076" s="84"/>
      <c r="U1076" s="84"/>
    </row>
    <row r="1077" spans="1:21" ht="15" customHeight="1">
      <c r="A1077" s="158"/>
      <c r="B1077" s="158"/>
      <c r="C1077" s="91"/>
      <c r="D1077" s="158"/>
      <c r="E1077" s="86"/>
      <c r="F1077" s="86"/>
      <c r="G1077" s="84"/>
      <c r="H1077" s="84"/>
      <c r="I1077" s="84"/>
      <c r="J1077" s="84"/>
      <c r="K1077" s="84"/>
      <c r="L1077" s="84"/>
      <c r="M1077" s="84"/>
      <c r="N1077" s="84"/>
      <c r="O1077" s="84"/>
      <c r="P1077" s="84"/>
      <c r="Q1077" s="84"/>
      <c r="R1077" s="84"/>
      <c r="S1077" s="84"/>
      <c r="T1077" s="84"/>
      <c r="U1077" s="84"/>
    </row>
    <row r="1078" spans="1:21" ht="15" customHeight="1">
      <c r="A1078" s="158"/>
      <c r="B1078" s="158"/>
      <c r="C1078" s="91"/>
      <c r="D1078" s="158"/>
      <c r="E1078" s="86"/>
      <c r="F1078" s="86"/>
      <c r="G1078" s="84"/>
      <c r="H1078" s="84"/>
      <c r="I1078" s="84"/>
      <c r="J1078" s="84"/>
      <c r="K1078" s="84"/>
      <c r="L1078" s="84"/>
      <c r="M1078" s="84"/>
      <c r="N1078" s="84"/>
      <c r="O1078" s="84"/>
      <c r="P1078" s="84"/>
      <c r="Q1078" s="84"/>
      <c r="R1078" s="84"/>
      <c r="S1078" s="84"/>
      <c r="T1078" s="84"/>
      <c r="U1078" s="84"/>
    </row>
    <row r="1079" spans="1:21" ht="15" customHeight="1">
      <c r="A1079" s="158"/>
      <c r="B1079" s="158"/>
      <c r="C1079" s="91"/>
      <c r="D1079" s="158"/>
      <c r="E1079" s="86"/>
      <c r="F1079" s="86"/>
      <c r="G1079" s="84"/>
      <c r="H1079" s="84"/>
      <c r="I1079" s="84"/>
      <c r="J1079" s="84"/>
      <c r="K1079" s="84"/>
      <c r="L1079" s="84"/>
      <c r="M1079" s="84"/>
      <c r="N1079" s="84"/>
      <c r="O1079" s="84"/>
      <c r="P1079" s="84"/>
      <c r="Q1079" s="84"/>
      <c r="R1079" s="84"/>
      <c r="S1079" s="84"/>
      <c r="T1079" s="84"/>
      <c r="U1079" s="84"/>
    </row>
    <row r="1080" spans="1:21" ht="15" customHeight="1">
      <c r="A1080" s="158"/>
      <c r="B1080" s="158"/>
      <c r="C1080" s="91"/>
      <c r="D1080" s="158"/>
      <c r="E1080" s="86"/>
      <c r="F1080" s="86"/>
      <c r="G1080" s="84"/>
      <c r="H1080" s="84"/>
      <c r="I1080" s="84"/>
      <c r="J1080" s="84"/>
      <c r="K1080" s="84"/>
      <c r="L1080" s="84"/>
      <c r="M1080" s="84"/>
      <c r="N1080" s="84"/>
      <c r="O1080" s="84"/>
      <c r="P1080" s="84"/>
      <c r="Q1080" s="84"/>
      <c r="R1080" s="84"/>
      <c r="S1080" s="84"/>
      <c r="T1080" s="84"/>
      <c r="U1080" s="84"/>
    </row>
    <row r="1081" spans="1:21" ht="15" customHeight="1">
      <c r="A1081" s="158"/>
      <c r="B1081" s="158"/>
      <c r="C1081" s="91"/>
      <c r="D1081" s="158"/>
      <c r="E1081" s="86"/>
      <c r="F1081" s="86"/>
      <c r="G1081" s="84"/>
      <c r="H1081" s="84"/>
      <c r="I1081" s="84"/>
      <c r="J1081" s="84"/>
      <c r="K1081" s="84"/>
      <c r="L1081" s="84"/>
      <c r="M1081" s="84"/>
      <c r="N1081" s="84"/>
      <c r="O1081" s="84"/>
      <c r="P1081" s="84"/>
      <c r="Q1081" s="84"/>
      <c r="R1081" s="84"/>
      <c r="S1081" s="84"/>
      <c r="T1081" s="84"/>
      <c r="U1081" s="84"/>
    </row>
    <row r="1082" spans="1:21" ht="15" customHeight="1">
      <c r="A1082" s="158"/>
      <c r="B1082" s="158"/>
      <c r="C1082" s="91"/>
      <c r="D1082" s="158"/>
      <c r="E1082" s="86"/>
      <c r="F1082" s="86"/>
      <c r="G1082" s="84"/>
      <c r="H1082" s="84"/>
      <c r="I1082" s="84"/>
      <c r="J1082" s="84"/>
      <c r="K1082" s="84"/>
      <c r="L1082" s="84"/>
      <c r="M1082" s="84"/>
      <c r="N1082" s="84"/>
      <c r="O1082" s="84"/>
      <c r="P1082" s="84"/>
      <c r="Q1082" s="84"/>
      <c r="R1082" s="84"/>
      <c r="S1082" s="84"/>
      <c r="T1082" s="84"/>
      <c r="U1082" s="84"/>
    </row>
    <row r="1083" spans="1:21" ht="15" customHeight="1">
      <c r="A1083" s="158"/>
      <c r="B1083" s="158"/>
      <c r="C1083" s="91"/>
      <c r="D1083" s="158"/>
      <c r="E1083" s="86"/>
      <c r="F1083" s="86"/>
      <c r="G1083" s="84"/>
      <c r="H1083" s="84"/>
      <c r="I1083" s="84"/>
      <c r="J1083" s="84"/>
      <c r="K1083" s="84"/>
      <c r="L1083" s="84"/>
      <c r="M1083" s="84"/>
      <c r="N1083" s="84"/>
      <c r="O1083" s="84"/>
      <c r="P1083" s="84"/>
      <c r="Q1083" s="84"/>
      <c r="R1083" s="84"/>
      <c r="S1083" s="84"/>
      <c r="T1083" s="84"/>
      <c r="U1083" s="84"/>
    </row>
    <row r="1084" spans="1:21" ht="15" customHeight="1">
      <c r="A1084" s="158"/>
      <c r="B1084" s="158"/>
      <c r="C1084" s="91"/>
      <c r="D1084" s="158"/>
      <c r="E1084" s="86"/>
      <c r="F1084" s="86"/>
      <c r="G1084" s="84"/>
      <c r="H1084" s="84"/>
      <c r="I1084" s="84"/>
      <c r="J1084" s="84"/>
      <c r="K1084" s="84"/>
      <c r="L1084" s="84"/>
      <c r="M1084" s="84"/>
      <c r="N1084" s="84"/>
      <c r="O1084" s="84"/>
      <c r="P1084" s="84"/>
      <c r="Q1084" s="84"/>
      <c r="R1084" s="84"/>
      <c r="S1084" s="84"/>
      <c r="T1084" s="84"/>
      <c r="U1084" s="84"/>
    </row>
    <row r="1085" spans="1:21" ht="15" customHeight="1">
      <c r="A1085" s="158"/>
      <c r="B1085" s="158"/>
      <c r="C1085" s="91"/>
      <c r="D1085" s="158"/>
      <c r="E1085" s="86"/>
      <c r="F1085" s="86"/>
      <c r="G1085" s="84"/>
      <c r="H1085" s="84"/>
      <c r="I1085" s="84"/>
      <c r="J1085" s="84"/>
      <c r="K1085" s="84"/>
      <c r="L1085" s="84"/>
      <c r="M1085" s="84"/>
      <c r="N1085" s="84"/>
      <c r="O1085" s="84"/>
      <c r="P1085" s="84"/>
      <c r="Q1085" s="84"/>
      <c r="R1085" s="84"/>
      <c r="S1085" s="84"/>
      <c r="T1085" s="84"/>
      <c r="U1085" s="84"/>
    </row>
    <row r="1086" spans="1:21" ht="15" customHeight="1">
      <c r="A1086" s="158"/>
      <c r="B1086" s="158"/>
      <c r="C1086" s="91"/>
      <c r="D1086" s="158"/>
      <c r="E1086" s="86"/>
      <c r="F1086" s="86"/>
      <c r="G1086" s="84"/>
      <c r="H1086" s="84"/>
      <c r="I1086" s="84"/>
      <c r="J1086" s="84"/>
      <c r="K1086" s="84"/>
      <c r="L1086" s="84"/>
      <c r="M1086" s="84"/>
      <c r="N1086" s="84"/>
      <c r="O1086" s="84"/>
      <c r="P1086" s="84"/>
      <c r="Q1086" s="84"/>
      <c r="R1086" s="84"/>
      <c r="S1086" s="84"/>
      <c r="T1086" s="84"/>
      <c r="U1086" s="84"/>
    </row>
    <row r="1087" spans="1:21" ht="15" customHeight="1">
      <c r="A1087" s="158"/>
      <c r="B1087" s="158"/>
      <c r="C1087" s="91"/>
      <c r="D1087" s="158"/>
      <c r="E1087" s="86"/>
      <c r="F1087" s="86"/>
      <c r="G1087" s="84"/>
      <c r="H1087" s="84"/>
      <c r="I1087" s="84"/>
      <c r="J1087" s="84"/>
      <c r="K1087" s="84"/>
      <c r="L1087" s="84"/>
      <c r="M1087" s="84"/>
      <c r="N1087" s="84"/>
      <c r="O1087" s="84"/>
      <c r="P1087" s="84"/>
      <c r="Q1087" s="84"/>
      <c r="R1087" s="84"/>
      <c r="S1087" s="84"/>
      <c r="T1087" s="84"/>
      <c r="U1087" s="84"/>
    </row>
    <row r="1088" spans="1:21" ht="15" customHeight="1">
      <c r="A1088" s="158"/>
      <c r="B1088" s="158"/>
      <c r="C1088" s="91"/>
      <c r="D1088" s="158"/>
      <c r="E1088" s="86"/>
      <c r="F1088" s="86"/>
      <c r="G1088" s="84"/>
      <c r="H1088" s="84"/>
      <c r="I1088" s="84"/>
      <c r="J1088" s="84"/>
      <c r="K1088" s="84"/>
      <c r="L1088" s="84"/>
      <c r="M1088" s="84"/>
      <c r="N1088" s="84"/>
      <c r="O1088" s="84"/>
      <c r="P1088" s="84"/>
      <c r="Q1088" s="84"/>
      <c r="R1088" s="84"/>
      <c r="S1088" s="84"/>
      <c r="T1088" s="84"/>
      <c r="U1088" s="84"/>
    </row>
    <row r="1089" spans="1:21" ht="15" customHeight="1">
      <c r="A1089" s="158"/>
      <c r="B1089" s="158"/>
      <c r="C1089" s="91"/>
      <c r="D1089" s="158"/>
      <c r="E1089" s="86"/>
      <c r="F1089" s="86"/>
      <c r="G1089" s="84"/>
      <c r="H1089" s="84"/>
      <c r="I1089" s="84"/>
      <c r="J1089" s="84"/>
      <c r="K1089" s="84"/>
      <c r="L1089" s="84"/>
      <c r="M1089" s="84"/>
      <c r="N1089" s="84"/>
      <c r="O1089" s="84"/>
      <c r="P1089" s="84"/>
      <c r="Q1089" s="84"/>
      <c r="R1089" s="84"/>
      <c r="S1089" s="84"/>
      <c r="T1089" s="84"/>
      <c r="U1089" s="84"/>
    </row>
    <row r="1090" spans="1:21" ht="15" customHeight="1">
      <c r="A1090" s="158"/>
      <c r="B1090" s="158"/>
      <c r="C1090" s="91"/>
      <c r="D1090" s="158"/>
      <c r="E1090" s="86"/>
      <c r="F1090" s="86"/>
      <c r="G1090" s="84"/>
      <c r="H1090" s="84"/>
      <c r="I1090" s="84"/>
      <c r="J1090" s="84"/>
      <c r="K1090" s="84"/>
      <c r="L1090" s="84"/>
      <c r="M1090" s="84"/>
      <c r="N1090" s="84"/>
      <c r="O1090" s="84"/>
      <c r="P1090" s="84"/>
      <c r="Q1090" s="84"/>
      <c r="R1090" s="84"/>
      <c r="S1090" s="84"/>
      <c r="T1090" s="84"/>
      <c r="U1090" s="84"/>
    </row>
    <row r="1091" spans="1:21" ht="15" customHeight="1">
      <c r="A1091" s="158"/>
      <c r="B1091" s="158"/>
      <c r="C1091" s="91"/>
      <c r="D1091" s="158"/>
      <c r="E1091" s="86"/>
      <c r="F1091" s="86"/>
      <c r="G1091" s="84"/>
      <c r="H1091" s="84"/>
      <c r="I1091" s="84"/>
      <c r="J1091" s="84"/>
      <c r="K1091" s="84"/>
      <c r="L1091" s="84"/>
      <c r="M1091" s="84"/>
      <c r="N1091" s="84"/>
      <c r="O1091" s="84"/>
      <c r="P1091" s="84"/>
      <c r="Q1091" s="84"/>
      <c r="R1091" s="84"/>
      <c r="S1091" s="84"/>
      <c r="T1091" s="84"/>
      <c r="U1091" s="84"/>
    </row>
    <row r="1092" spans="1:21" ht="15" customHeight="1">
      <c r="A1092" s="158"/>
      <c r="B1092" s="158"/>
      <c r="C1092" s="91"/>
      <c r="D1092" s="158"/>
      <c r="E1092" s="86"/>
      <c r="F1092" s="86"/>
      <c r="G1092" s="84"/>
      <c r="H1092" s="84"/>
      <c r="I1092" s="84"/>
      <c r="J1092" s="84"/>
      <c r="K1092" s="84"/>
      <c r="L1092" s="84"/>
      <c r="M1092" s="84"/>
      <c r="N1092" s="84"/>
      <c r="O1092" s="84"/>
      <c r="P1092" s="84"/>
      <c r="Q1092" s="84"/>
      <c r="R1092" s="84"/>
      <c r="S1092" s="84"/>
      <c r="T1092" s="84"/>
      <c r="U1092" s="84"/>
    </row>
    <row r="1093" spans="1:21" ht="15" customHeight="1">
      <c r="A1093" s="158"/>
      <c r="B1093" s="158"/>
      <c r="C1093" s="91"/>
      <c r="D1093" s="158"/>
      <c r="E1093" s="86"/>
      <c r="F1093" s="86"/>
      <c r="G1093" s="84"/>
      <c r="H1093" s="84"/>
      <c r="I1093" s="84"/>
      <c r="J1093" s="84"/>
      <c r="K1093" s="84"/>
      <c r="L1093" s="84"/>
      <c r="M1093" s="84"/>
      <c r="N1093" s="84"/>
      <c r="O1093" s="84"/>
      <c r="P1093" s="84"/>
      <c r="Q1093" s="84"/>
      <c r="R1093" s="84"/>
      <c r="S1093" s="84"/>
      <c r="T1093" s="84"/>
      <c r="U1093" s="84"/>
    </row>
    <row r="1094" spans="1:21" ht="15" customHeight="1">
      <c r="A1094" s="158"/>
      <c r="B1094" s="158"/>
      <c r="C1094" s="91"/>
      <c r="D1094" s="158"/>
      <c r="E1094" s="86"/>
      <c r="F1094" s="86"/>
      <c r="G1094" s="84"/>
      <c r="H1094" s="84"/>
      <c r="I1094" s="84"/>
      <c r="J1094" s="84"/>
      <c r="K1094" s="84"/>
      <c r="L1094" s="84"/>
      <c r="M1094" s="84"/>
      <c r="N1094" s="84"/>
      <c r="O1094" s="84"/>
      <c r="P1094" s="84"/>
      <c r="Q1094" s="84"/>
      <c r="R1094" s="84"/>
      <c r="S1094" s="84"/>
      <c r="T1094" s="84"/>
      <c r="U1094" s="84"/>
    </row>
    <row r="1095" spans="1:21" ht="15" customHeight="1">
      <c r="A1095" s="158"/>
      <c r="B1095" s="158"/>
      <c r="C1095" s="91"/>
      <c r="D1095" s="158"/>
      <c r="E1095" s="86"/>
      <c r="F1095" s="86"/>
      <c r="G1095" s="84"/>
      <c r="H1095" s="84"/>
      <c r="I1095" s="84"/>
      <c r="J1095" s="84"/>
      <c r="K1095" s="84"/>
      <c r="L1095" s="84"/>
      <c r="M1095" s="84"/>
      <c r="N1095" s="84"/>
      <c r="O1095" s="84"/>
      <c r="P1095" s="84"/>
      <c r="Q1095" s="84"/>
      <c r="R1095" s="84"/>
      <c r="S1095" s="84"/>
      <c r="T1095" s="84"/>
      <c r="U1095" s="84"/>
    </row>
    <row r="1096" spans="1:21" ht="15" customHeight="1">
      <c r="A1096" s="158"/>
      <c r="B1096" s="158"/>
      <c r="C1096" s="91"/>
      <c r="D1096" s="158"/>
      <c r="E1096" s="86"/>
      <c r="F1096" s="86"/>
      <c r="G1096" s="84"/>
      <c r="H1096" s="84"/>
      <c r="I1096" s="84"/>
      <c r="J1096" s="84"/>
      <c r="K1096" s="84"/>
      <c r="L1096" s="84"/>
      <c r="M1096" s="84"/>
      <c r="N1096" s="84"/>
      <c r="O1096" s="84"/>
      <c r="P1096" s="84"/>
      <c r="Q1096" s="84"/>
      <c r="R1096" s="84"/>
      <c r="S1096" s="84"/>
      <c r="T1096" s="84"/>
      <c r="U1096" s="84"/>
    </row>
    <row r="1097" spans="1:21" ht="15" customHeight="1">
      <c r="A1097" s="158"/>
      <c r="B1097" s="158"/>
      <c r="C1097" s="91"/>
      <c r="D1097" s="158"/>
      <c r="E1097" s="86"/>
      <c r="F1097" s="86"/>
      <c r="G1097" s="84"/>
      <c r="H1097" s="84"/>
      <c r="I1097" s="84"/>
      <c r="J1097" s="84"/>
      <c r="K1097" s="84"/>
      <c r="L1097" s="84"/>
      <c r="M1097" s="84"/>
      <c r="N1097" s="84"/>
      <c r="O1097" s="84"/>
      <c r="P1097" s="84"/>
      <c r="Q1097" s="84"/>
      <c r="R1097" s="84"/>
      <c r="S1097" s="84"/>
      <c r="T1097" s="84"/>
      <c r="U1097" s="84"/>
    </row>
    <row r="1098" spans="1:21" ht="15" customHeight="1">
      <c r="A1098" s="158"/>
      <c r="B1098" s="158"/>
      <c r="C1098" s="91"/>
      <c r="D1098" s="158"/>
      <c r="E1098" s="86"/>
      <c r="F1098" s="86"/>
      <c r="G1098" s="84"/>
      <c r="H1098" s="84"/>
      <c r="I1098" s="84"/>
      <c r="J1098" s="84"/>
      <c r="K1098" s="84"/>
      <c r="L1098" s="84"/>
      <c r="M1098" s="84"/>
      <c r="N1098" s="84"/>
      <c r="O1098" s="84"/>
      <c r="P1098" s="84"/>
      <c r="Q1098" s="84"/>
      <c r="R1098" s="84"/>
      <c r="S1098" s="84"/>
      <c r="T1098" s="84"/>
      <c r="U1098" s="84"/>
    </row>
    <row r="1099" spans="1:21" ht="15" customHeight="1">
      <c r="A1099" s="158"/>
      <c r="B1099" s="158"/>
      <c r="C1099" s="91"/>
      <c r="D1099" s="158"/>
      <c r="E1099" s="86"/>
      <c r="F1099" s="86"/>
      <c r="G1099" s="84"/>
      <c r="H1099" s="84"/>
      <c r="I1099" s="84"/>
      <c r="J1099" s="84"/>
      <c r="K1099" s="84"/>
      <c r="L1099" s="84"/>
      <c r="M1099" s="84"/>
      <c r="N1099" s="84"/>
      <c r="O1099" s="84"/>
      <c r="P1099" s="84"/>
      <c r="Q1099" s="84"/>
      <c r="R1099" s="84"/>
      <c r="S1099" s="84"/>
      <c r="T1099" s="84"/>
      <c r="U1099" s="84"/>
    </row>
    <row r="1100" spans="1:21" ht="15" customHeight="1">
      <c r="A1100" s="158"/>
      <c r="B1100" s="158"/>
      <c r="C1100" s="91"/>
      <c r="D1100" s="158"/>
      <c r="E1100" s="86"/>
      <c r="F1100" s="86"/>
      <c r="G1100" s="84"/>
      <c r="H1100" s="84"/>
      <c r="I1100" s="84"/>
      <c r="J1100" s="84"/>
      <c r="K1100" s="84"/>
      <c r="L1100" s="84"/>
      <c r="M1100" s="84"/>
      <c r="N1100" s="84"/>
      <c r="O1100" s="84"/>
      <c r="P1100" s="84"/>
      <c r="Q1100" s="84"/>
      <c r="R1100" s="84"/>
      <c r="S1100" s="84"/>
      <c r="T1100" s="84"/>
      <c r="U1100" s="84"/>
    </row>
    <row r="1101" spans="1:21" ht="15" customHeight="1">
      <c r="A1101" s="158"/>
      <c r="B1101" s="158"/>
      <c r="C1101" s="91"/>
      <c r="D1101" s="158"/>
      <c r="E1101" s="86"/>
      <c r="F1101" s="86"/>
      <c r="G1101" s="84"/>
      <c r="H1101" s="84"/>
      <c r="I1101" s="84"/>
      <c r="J1101" s="84"/>
      <c r="K1101" s="84"/>
      <c r="L1101" s="84"/>
      <c r="M1101" s="84"/>
      <c r="N1101" s="84"/>
      <c r="O1101" s="84"/>
      <c r="P1101" s="84"/>
      <c r="Q1101" s="84"/>
      <c r="R1101" s="84"/>
      <c r="S1101" s="84"/>
      <c r="T1101" s="84"/>
      <c r="U1101" s="84"/>
    </row>
    <row r="1102" spans="1:21" ht="15" customHeight="1">
      <c r="A1102" s="158"/>
      <c r="B1102" s="158"/>
      <c r="C1102" s="91"/>
      <c r="D1102" s="158"/>
      <c r="E1102" s="86"/>
      <c r="F1102" s="86"/>
      <c r="G1102" s="84"/>
      <c r="H1102" s="84"/>
      <c r="I1102" s="84"/>
      <c r="J1102" s="84"/>
      <c r="K1102" s="84"/>
      <c r="L1102" s="84"/>
      <c r="M1102" s="84"/>
      <c r="N1102" s="84"/>
      <c r="O1102" s="84"/>
      <c r="P1102" s="84"/>
      <c r="Q1102" s="84"/>
      <c r="R1102" s="84"/>
      <c r="S1102" s="84"/>
      <c r="T1102" s="84"/>
      <c r="U1102" s="84"/>
    </row>
    <row r="1103" spans="1:21" ht="15" customHeight="1">
      <c r="A1103" s="158"/>
      <c r="B1103" s="158"/>
      <c r="C1103" s="91"/>
      <c r="D1103" s="158"/>
      <c r="E1103" s="86"/>
      <c r="F1103" s="86"/>
      <c r="G1103" s="84"/>
      <c r="H1103" s="84"/>
      <c r="I1103" s="84"/>
      <c r="J1103" s="84"/>
      <c r="K1103" s="84"/>
      <c r="L1103" s="84"/>
      <c r="M1103" s="84"/>
      <c r="N1103" s="84"/>
      <c r="O1103" s="84"/>
      <c r="P1103" s="84"/>
      <c r="Q1103" s="84"/>
      <c r="R1103" s="84"/>
      <c r="S1103" s="84"/>
      <c r="T1103" s="84"/>
      <c r="U1103" s="84"/>
    </row>
    <row r="1104" spans="1:21" ht="15" customHeight="1">
      <c r="A1104" s="158"/>
      <c r="B1104" s="158"/>
      <c r="C1104" s="91"/>
      <c r="D1104" s="158"/>
      <c r="E1104" s="86"/>
      <c r="F1104" s="86"/>
      <c r="G1104" s="84"/>
      <c r="H1104" s="84"/>
      <c r="I1104" s="84"/>
      <c r="J1104" s="84"/>
      <c r="K1104" s="84"/>
      <c r="L1104" s="84"/>
      <c r="M1104" s="84"/>
      <c r="N1104" s="84"/>
      <c r="O1104" s="84"/>
      <c r="P1104" s="84"/>
      <c r="Q1104" s="84"/>
      <c r="R1104" s="84"/>
      <c r="S1104" s="84"/>
      <c r="T1104" s="84"/>
      <c r="U1104" s="84"/>
    </row>
    <row r="1105" spans="1:21" ht="15" customHeight="1">
      <c r="A1105" s="158"/>
      <c r="B1105" s="158"/>
      <c r="C1105" s="91"/>
      <c r="D1105" s="158"/>
      <c r="E1105" s="86"/>
      <c r="F1105" s="86"/>
      <c r="G1105" s="84"/>
      <c r="H1105" s="84"/>
      <c r="I1105" s="84"/>
      <c r="J1105" s="84"/>
      <c r="K1105" s="84"/>
      <c r="L1105" s="84"/>
      <c r="M1105" s="84"/>
      <c r="N1105" s="84"/>
      <c r="O1105" s="84"/>
      <c r="P1105" s="84"/>
      <c r="Q1105" s="84"/>
      <c r="R1105" s="84"/>
      <c r="S1105" s="84"/>
      <c r="T1105" s="84"/>
      <c r="U1105" s="84"/>
    </row>
    <row r="1106" spans="1:21" ht="15" customHeight="1">
      <c r="A1106" s="158"/>
      <c r="B1106" s="158"/>
      <c r="C1106" s="91"/>
      <c r="D1106" s="158"/>
      <c r="E1106" s="86"/>
      <c r="F1106" s="86"/>
      <c r="G1106" s="84"/>
      <c r="H1106" s="84"/>
      <c r="I1106" s="84"/>
      <c r="J1106" s="84"/>
      <c r="K1106" s="84"/>
      <c r="L1106" s="84"/>
      <c r="M1106" s="84"/>
      <c r="N1106" s="84"/>
      <c r="O1106" s="84"/>
      <c r="P1106" s="84"/>
      <c r="Q1106" s="84"/>
      <c r="R1106" s="84"/>
      <c r="S1106" s="84"/>
      <c r="T1106" s="84"/>
      <c r="U1106" s="84"/>
    </row>
    <row r="1107" spans="1:21" ht="15" customHeight="1">
      <c r="A1107" s="158"/>
      <c r="B1107" s="158"/>
      <c r="C1107" s="91"/>
      <c r="D1107" s="158"/>
      <c r="E1107" s="86"/>
      <c r="F1107" s="86"/>
      <c r="G1107" s="84"/>
      <c r="H1107" s="84"/>
      <c r="I1107" s="84"/>
      <c r="J1107" s="84"/>
      <c r="K1107" s="84"/>
      <c r="L1107" s="84"/>
      <c r="M1107" s="84"/>
      <c r="N1107" s="84"/>
      <c r="O1107" s="84"/>
      <c r="P1107" s="84"/>
      <c r="Q1107" s="84"/>
      <c r="R1107" s="84"/>
      <c r="S1107" s="84"/>
      <c r="T1107" s="84"/>
      <c r="U1107" s="84"/>
    </row>
    <row r="1108" spans="1:21" ht="15" customHeight="1">
      <c r="A1108" s="158"/>
      <c r="B1108" s="158"/>
      <c r="C1108" s="91"/>
      <c r="D1108" s="158"/>
      <c r="E1108" s="86"/>
      <c r="F1108" s="86"/>
      <c r="G1108" s="84"/>
      <c r="H1108" s="84"/>
      <c r="I1108" s="84"/>
      <c r="J1108" s="84"/>
      <c r="K1108" s="84"/>
      <c r="L1108" s="84"/>
      <c r="M1108" s="84"/>
      <c r="N1108" s="84"/>
      <c r="O1108" s="84"/>
      <c r="P1108" s="84"/>
      <c r="Q1108" s="84"/>
      <c r="R1108" s="84"/>
      <c r="S1108" s="84"/>
      <c r="T1108" s="84"/>
      <c r="U1108" s="84"/>
    </row>
    <row r="1109" spans="1:21" ht="15" customHeight="1">
      <c r="A1109" s="158"/>
      <c r="B1109" s="158"/>
      <c r="C1109" s="91"/>
      <c r="D1109" s="158"/>
      <c r="E1109" s="86"/>
      <c r="F1109" s="86"/>
      <c r="G1109" s="84"/>
      <c r="H1109" s="84"/>
      <c r="I1109" s="84"/>
      <c r="J1109" s="84"/>
      <c r="K1109" s="84"/>
      <c r="L1109" s="84"/>
      <c r="M1109" s="84"/>
      <c r="N1109" s="84"/>
      <c r="O1109" s="84"/>
      <c r="P1109" s="84"/>
      <c r="Q1109" s="84"/>
      <c r="R1109" s="84"/>
      <c r="S1109" s="84"/>
      <c r="T1109" s="84"/>
      <c r="U1109" s="84"/>
    </row>
    <row r="1110" spans="1:21" ht="15" customHeight="1">
      <c r="A1110" s="158"/>
      <c r="B1110" s="158"/>
      <c r="C1110" s="91"/>
      <c r="D1110" s="158"/>
      <c r="E1110" s="86"/>
      <c r="F1110" s="86"/>
      <c r="G1110" s="84"/>
      <c r="H1110" s="84"/>
      <c r="I1110" s="84"/>
      <c r="J1110" s="84"/>
      <c r="K1110" s="84"/>
      <c r="L1110" s="84"/>
      <c r="M1110" s="84"/>
      <c r="N1110" s="84"/>
      <c r="O1110" s="84"/>
      <c r="P1110" s="84"/>
      <c r="Q1110" s="84"/>
      <c r="R1110" s="84"/>
      <c r="S1110" s="84"/>
      <c r="T1110" s="84"/>
      <c r="U1110" s="84"/>
    </row>
    <row r="1111" spans="1:21" ht="15" customHeight="1">
      <c r="A1111" s="158"/>
      <c r="B1111" s="158"/>
      <c r="C1111" s="91"/>
      <c r="D1111" s="158"/>
      <c r="E1111" s="86"/>
      <c r="F1111" s="86"/>
      <c r="G1111" s="84"/>
      <c r="H1111" s="84"/>
      <c r="I1111" s="84"/>
      <c r="J1111" s="84"/>
      <c r="K1111" s="84"/>
      <c r="L1111" s="84"/>
      <c r="M1111" s="84"/>
      <c r="N1111" s="84"/>
      <c r="O1111" s="84"/>
      <c r="P1111" s="84"/>
      <c r="Q1111" s="84"/>
      <c r="R1111" s="84"/>
      <c r="S1111" s="84"/>
      <c r="T1111" s="84"/>
      <c r="U1111" s="84"/>
    </row>
    <row r="1112" spans="1:21" ht="15" customHeight="1">
      <c r="A1112" s="158"/>
      <c r="B1112" s="158"/>
      <c r="C1112" s="91"/>
      <c r="D1112" s="158"/>
      <c r="E1112" s="86"/>
      <c r="F1112" s="86"/>
      <c r="G1112" s="84"/>
      <c r="H1112" s="84"/>
      <c r="I1112" s="84"/>
      <c r="J1112" s="84"/>
      <c r="K1112" s="84"/>
      <c r="L1112" s="84"/>
      <c r="M1112" s="84"/>
      <c r="N1112" s="84"/>
      <c r="O1112" s="84"/>
      <c r="P1112" s="84"/>
      <c r="Q1112" s="84"/>
      <c r="R1112" s="84"/>
      <c r="S1112" s="84"/>
      <c r="T1112" s="84"/>
      <c r="U1112" s="84"/>
    </row>
    <row r="1113" spans="1:21" ht="15" customHeight="1">
      <c r="A1113" s="158"/>
      <c r="B1113" s="158"/>
      <c r="C1113" s="91"/>
      <c r="D1113" s="158"/>
      <c r="E1113" s="86"/>
      <c r="F1113" s="86"/>
      <c r="G1113" s="84"/>
      <c r="H1113" s="84"/>
      <c r="I1113" s="84"/>
      <c r="J1113" s="84"/>
      <c r="K1113" s="84"/>
      <c r="L1113" s="84"/>
      <c r="M1113" s="84"/>
      <c r="N1113" s="84"/>
      <c r="O1113" s="84"/>
      <c r="P1113" s="84"/>
      <c r="Q1113" s="84"/>
      <c r="R1113" s="84"/>
      <c r="S1113" s="84"/>
      <c r="T1113" s="84"/>
      <c r="U1113" s="84"/>
    </row>
    <row r="1114" spans="1:21" ht="15" customHeight="1">
      <c r="A1114" s="158"/>
      <c r="B1114" s="158"/>
      <c r="C1114" s="91"/>
      <c r="D1114" s="158"/>
      <c r="E1114" s="86"/>
      <c r="F1114" s="86"/>
      <c r="G1114" s="84"/>
      <c r="H1114" s="84"/>
      <c r="I1114" s="84"/>
      <c r="J1114" s="84"/>
      <c r="K1114" s="84"/>
      <c r="L1114" s="84"/>
      <c r="M1114" s="84"/>
      <c r="N1114" s="84"/>
      <c r="O1114" s="84"/>
      <c r="P1114" s="84"/>
      <c r="Q1114" s="84"/>
      <c r="R1114" s="84"/>
      <c r="S1114" s="84"/>
      <c r="T1114" s="84"/>
      <c r="U1114" s="84"/>
    </row>
    <row r="1115" spans="1:21" ht="15" customHeight="1">
      <c r="A1115" s="158"/>
      <c r="B1115" s="158"/>
      <c r="C1115" s="91"/>
      <c r="D1115" s="158"/>
      <c r="E1115" s="86"/>
      <c r="F1115" s="86"/>
      <c r="G1115" s="84"/>
      <c r="H1115" s="84"/>
      <c r="I1115" s="84"/>
      <c r="J1115" s="84"/>
      <c r="K1115" s="84"/>
      <c r="L1115" s="84"/>
      <c r="M1115" s="84"/>
      <c r="N1115" s="84"/>
      <c r="O1115" s="84"/>
      <c r="P1115" s="84"/>
      <c r="Q1115" s="84"/>
      <c r="R1115" s="84"/>
      <c r="S1115" s="84"/>
      <c r="T1115" s="84"/>
      <c r="U1115" s="84"/>
    </row>
    <row r="1116" spans="1:21" ht="15" customHeight="1">
      <c r="A1116" s="158"/>
      <c r="B1116" s="158"/>
      <c r="C1116" s="91"/>
      <c r="D1116" s="158"/>
      <c r="E1116" s="86"/>
      <c r="F1116" s="86"/>
      <c r="G1116" s="84"/>
      <c r="H1116" s="84"/>
      <c r="I1116" s="84"/>
      <c r="J1116" s="84"/>
      <c r="K1116" s="84"/>
      <c r="L1116" s="84"/>
      <c r="M1116" s="84"/>
      <c r="N1116" s="84"/>
      <c r="O1116" s="84"/>
      <c r="P1116" s="84"/>
      <c r="Q1116" s="84"/>
      <c r="R1116" s="84"/>
      <c r="S1116" s="84"/>
      <c r="T1116" s="84"/>
      <c r="U1116" s="84"/>
    </row>
    <row r="1117" spans="1:21" ht="15" customHeight="1">
      <c r="A1117" s="158"/>
      <c r="B1117" s="158"/>
      <c r="C1117" s="91"/>
      <c r="D1117" s="158"/>
      <c r="E1117" s="86"/>
      <c r="F1117" s="86"/>
      <c r="G1117" s="84"/>
      <c r="H1117" s="84"/>
      <c r="I1117" s="84"/>
      <c r="J1117" s="84"/>
      <c r="K1117" s="84"/>
      <c r="L1117" s="84"/>
      <c r="M1117" s="84"/>
      <c r="N1117" s="84"/>
      <c r="O1117" s="84"/>
      <c r="P1117" s="84"/>
      <c r="Q1117" s="84"/>
      <c r="R1117" s="84"/>
      <c r="S1117" s="84"/>
      <c r="T1117" s="84"/>
      <c r="U1117" s="84"/>
    </row>
    <row r="1118" spans="1:21" ht="15" customHeight="1">
      <c r="A1118" s="158"/>
      <c r="B1118" s="158"/>
      <c r="C1118" s="91"/>
      <c r="D1118" s="158"/>
      <c r="E1118" s="86"/>
      <c r="F1118" s="86"/>
      <c r="G1118" s="84"/>
      <c r="H1118" s="84"/>
      <c r="I1118" s="84"/>
      <c r="J1118" s="84"/>
      <c r="K1118" s="84"/>
      <c r="L1118" s="84"/>
      <c r="M1118" s="84"/>
      <c r="N1118" s="84"/>
      <c r="O1118" s="84"/>
      <c r="P1118" s="84"/>
      <c r="Q1118" s="84"/>
      <c r="R1118" s="84"/>
      <c r="S1118" s="84"/>
      <c r="T1118" s="84"/>
      <c r="U1118" s="84"/>
    </row>
    <row r="1119" spans="1:21" ht="15" customHeight="1">
      <c r="A1119" s="158"/>
      <c r="B1119" s="158"/>
      <c r="C1119" s="91"/>
      <c r="D1119" s="158"/>
      <c r="E1119" s="86"/>
      <c r="F1119" s="86"/>
      <c r="G1119" s="84"/>
      <c r="H1119" s="84"/>
      <c r="I1119" s="84"/>
      <c r="J1119" s="84"/>
      <c r="K1119" s="84"/>
      <c r="L1119" s="84"/>
      <c r="M1119" s="84"/>
      <c r="N1119" s="84"/>
      <c r="O1119" s="84"/>
      <c r="P1119" s="84"/>
      <c r="Q1119" s="84"/>
      <c r="R1119" s="84"/>
      <c r="S1119" s="84"/>
      <c r="T1119" s="84"/>
      <c r="U1119" s="84"/>
    </row>
    <row r="1120" spans="1:21" ht="15" customHeight="1">
      <c r="A1120" s="158"/>
      <c r="B1120" s="158"/>
      <c r="C1120" s="91"/>
      <c r="D1120" s="158"/>
      <c r="E1120" s="86"/>
      <c r="F1120" s="86"/>
      <c r="G1120" s="84"/>
      <c r="H1120" s="84"/>
      <c r="I1120" s="84"/>
      <c r="J1120" s="84"/>
      <c r="K1120" s="84"/>
      <c r="L1120" s="84"/>
      <c r="M1120" s="84"/>
      <c r="N1120" s="84"/>
      <c r="O1120" s="84"/>
      <c r="P1120" s="84"/>
      <c r="Q1120" s="84"/>
      <c r="R1120" s="84"/>
      <c r="S1120" s="84"/>
      <c r="T1120" s="84"/>
      <c r="U1120" s="84"/>
    </row>
    <row r="1121" spans="1:21" ht="15" customHeight="1">
      <c r="A1121" s="158"/>
      <c r="B1121" s="158"/>
      <c r="C1121" s="91"/>
      <c r="D1121" s="158"/>
      <c r="E1121" s="86"/>
      <c r="F1121" s="86"/>
      <c r="G1121" s="84"/>
      <c r="H1121" s="84"/>
      <c r="I1121" s="84"/>
      <c r="J1121" s="84"/>
      <c r="K1121" s="84"/>
      <c r="L1121" s="84"/>
      <c r="M1121" s="84"/>
      <c r="N1121" s="84"/>
      <c r="O1121" s="84"/>
      <c r="P1121" s="84"/>
      <c r="Q1121" s="84"/>
      <c r="R1121" s="84"/>
      <c r="S1121" s="84"/>
      <c r="T1121" s="84"/>
      <c r="U1121" s="84"/>
    </row>
    <row r="1122" spans="1:21" ht="15" customHeight="1">
      <c r="A1122" s="158"/>
      <c r="B1122" s="158"/>
      <c r="C1122" s="91"/>
      <c r="D1122" s="158"/>
      <c r="E1122" s="86"/>
      <c r="F1122" s="86"/>
      <c r="G1122" s="84"/>
      <c r="H1122" s="84"/>
      <c r="I1122" s="84"/>
      <c r="J1122" s="84"/>
      <c r="K1122" s="84"/>
      <c r="L1122" s="84"/>
      <c r="M1122" s="84"/>
      <c r="N1122" s="84"/>
      <c r="O1122" s="84"/>
      <c r="P1122" s="84"/>
      <c r="Q1122" s="84"/>
      <c r="R1122" s="84"/>
      <c r="S1122" s="84"/>
      <c r="T1122" s="84"/>
      <c r="U1122" s="84"/>
    </row>
    <row r="1123" spans="1:21" ht="15" customHeight="1">
      <c r="A1123" s="158"/>
      <c r="B1123" s="158"/>
      <c r="C1123" s="91"/>
      <c r="D1123" s="158"/>
      <c r="E1123" s="86"/>
      <c r="F1123" s="86"/>
      <c r="G1123" s="84"/>
      <c r="H1123" s="84"/>
      <c r="I1123" s="84"/>
      <c r="J1123" s="84"/>
      <c r="K1123" s="84"/>
      <c r="L1123" s="84"/>
      <c r="M1123" s="84"/>
      <c r="N1123" s="84"/>
      <c r="O1123" s="84"/>
      <c r="P1123" s="84"/>
      <c r="Q1123" s="84"/>
      <c r="R1123" s="84"/>
      <c r="S1123" s="84"/>
      <c r="T1123" s="84"/>
      <c r="U1123" s="84"/>
    </row>
    <row r="1124" spans="1:21" ht="15" customHeight="1">
      <c r="A1124" s="158"/>
      <c r="B1124" s="158"/>
      <c r="C1124" s="91"/>
      <c r="D1124" s="158"/>
      <c r="E1124" s="86"/>
      <c r="F1124" s="86"/>
      <c r="G1124" s="84"/>
      <c r="H1124" s="84"/>
      <c r="I1124" s="84"/>
      <c r="J1124" s="84"/>
      <c r="K1124" s="84"/>
      <c r="L1124" s="84"/>
      <c r="M1124" s="84"/>
      <c r="N1124" s="84"/>
      <c r="O1124" s="84"/>
      <c r="P1124" s="84"/>
      <c r="Q1124" s="84"/>
      <c r="R1124" s="84"/>
      <c r="S1124" s="84"/>
      <c r="T1124" s="84"/>
      <c r="U1124" s="84"/>
    </row>
    <row r="1125" spans="1:21" ht="15" customHeight="1">
      <c r="A1125" s="158"/>
      <c r="B1125" s="158"/>
      <c r="C1125" s="91"/>
      <c r="D1125" s="158"/>
      <c r="E1125" s="86"/>
      <c r="F1125" s="86"/>
      <c r="G1125" s="84"/>
      <c r="H1125" s="84"/>
      <c r="I1125" s="84"/>
      <c r="J1125" s="84"/>
      <c r="K1125" s="84"/>
      <c r="L1125" s="84"/>
      <c r="M1125" s="84"/>
      <c r="N1125" s="84"/>
      <c r="O1125" s="84"/>
      <c r="P1125" s="84"/>
      <c r="Q1125" s="84"/>
      <c r="R1125" s="84"/>
      <c r="S1125" s="84"/>
      <c r="T1125" s="84"/>
      <c r="U1125" s="84"/>
    </row>
    <row r="1126" spans="1:21" ht="15" customHeight="1">
      <c r="A1126" s="158"/>
      <c r="B1126" s="158"/>
      <c r="C1126" s="91"/>
      <c r="D1126" s="158"/>
      <c r="E1126" s="86"/>
      <c r="F1126" s="86"/>
      <c r="G1126" s="84"/>
      <c r="H1126" s="84"/>
      <c r="I1126" s="84"/>
      <c r="J1126" s="84"/>
      <c r="K1126" s="84"/>
      <c r="L1126" s="84"/>
      <c r="M1126" s="84"/>
      <c r="N1126" s="84"/>
      <c r="O1126" s="84"/>
      <c r="P1126" s="84"/>
      <c r="Q1126" s="84"/>
      <c r="R1126" s="84"/>
      <c r="S1126" s="84"/>
      <c r="T1126" s="84"/>
      <c r="U1126" s="84"/>
    </row>
    <row r="1127" spans="1:21" ht="15" customHeight="1">
      <c r="A1127" s="158"/>
      <c r="B1127" s="158"/>
      <c r="C1127" s="91"/>
      <c r="D1127" s="158"/>
      <c r="E1127" s="86"/>
      <c r="F1127" s="86"/>
      <c r="G1127" s="84"/>
      <c r="H1127" s="84"/>
      <c r="I1127" s="84"/>
      <c r="J1127" s="84"/>
      <c r="K1127" s="84"/>
      <c r="L1127" s="84"/>
      <c r="M1127" s="84"/>
      <c r="N1127" s="84"/>
      <c r="O1127" s="84"/>
      <c r="P1127" s="84"/>
      <c r="Q1127" s="84"/>
      <c r="R1127" s="84"/>
      <c r="S1127" s="84"/>
      <c r="T1127" s="84"/>
      <c r="U1127" s="84"/>
    </row>
    <row r="1128" spans="1:21" ht="15" customHeight="1">
      <c r="A1128" s="158"/>
      <c r="B1128" s="158"/>
      <c r="C1128" s="91"/>
      <c r="D1128" s="158"/>
      <c r="E1128" s="86"/>
      <c r="F1128" s="86"/>
      <c r="G1128" s="84"/>
      <c r="H1128" s="84"/>
      <c r="I1128" s="84"/>
      <c r="J1128" s="84"/>
      <c r="K1128" s="84"/>
      <c r="L1128" s="84"/>
      <c r="M1128" s="84"/>
      <c r="N1128" s="84"/>
      <c r="O1128" s="84"/>
      <c r="P1128" s="84"/>
      <c r="Q1128" s="84"/>
      <c r="R1128" s="84"/>
      <c r="S1128" s="84"/>
      <c r="T1128" s="84"/>
      <c r="U1128" s="84"/>
    </row>
    <row r="1129" spans="1:21" ht="15" customHeight="1">
      <c r="A1129" s="158"/>
      <c r="B1129" s="158"/>
      <c r="C1129" s="91"/>
      <c r="D1129" s="158"/>
      <c r="E1129" s="86"/>
      <c r="F1129" s="86"/>
      <c r="G1129" s="84"/>
      <c r="H1129" s="84"/>
      <c r="I1129" s="84"/>
      <c r="J1129" s="84"/>
      <c r="K1129" s="84"/>
      <c r="L1129" s="84"/>
      <c r="M1129" s="84"/>
      <c r="N1129" s="84"/>
      <c r="O1129" s="84"/>
      <c r="P1129" s="84"/>
      <c r="Q1129" s="84"/>
      <c r="R1129" s="84"/>
      <c r="S1129" s="84"/>
      <c r="T1129" s="84"/>
      <c r="U1129" s="84"/>
    </row>
    <row r="1130" spans="1:21" ht="15" customHeight="1">
      <c r="A1130" s="158"/>
      <c r="B1130" s="158"/>
      <c r="C1130" s="91"/>
      <c r="D1130" s="158"/>
      <c r="E1130" s="86"/>
      <c r="F1130" s="86"/>
      <c r="G1130" s="84"/>
      <c r="H1130" s="84"/>
      <c r="I1130" s="84"/>
      <c r="J1130" s="84"/>
      <c r="K1130" s="84"/>
      <c r="L1130" s="84"/>
      <c r="M1130" s="84"/>
      <c r="N1130" s="84"/>
      <c r="O1130" s="84"/>
      <c r="P1130" s="84"/>
      <c r="Q1130" s="84"/>
      <c r="R1130" s="84"/>
      <c r="S1130" s="84"/>
      <c r="T1130" s="84"/>
      <c r="U1130" s="84"/>
    </row>
    <row r="1131" spans="1:21" ht="15" customHeight="1">
      <c r="A1131" s="158"/>
      <c r="B1131" s="158"/>
      <c r="C1131" s="91"/>
      <c r="D1131" s="158"/>
      <c r="E1131" s="86"/>
      <c r="F1131" s="86"/>
      <c r="G1131" s="84"/>
      <c r="H1131" s="84"/>
      <c r="I1131" s="84"/>
      <c r="J1131" s="84"/>
      <c r="K1131" s="84"/>
      <c r="L1131" s="84"/>
      <c r="M1131" s="84"/>
      <c r="N1131" s="84"/>
      <c r="O1131" s="84"/>
      <c r="P1131" s="84"/>
      <c r="Q1131" s="84"/>
      <c r="R1131" s="84"/>
      <c r="S1131" s="84"/>
      <c r="T1131" s="84"/>
      <c r="U1131" s="84"/>
    </row>
    <row r="1132" spans="1:21" ht="15" customHeight="1">
      <c r="A1132" s="158"/>
      <c r="B1132" s="158"/>
      <c r="C1132" s="91"/>
      <c r="D1132" s="158"/>
      <c r="E1132" s="86"/>
      <c r="F1132" s="86"/>
      <c r="G1132" s="84"/>
      <c r="H1132" s="84"/>
      <c r="I1132" s="84"/>
      <c r="J1132" s="84"/>
      <c r="K1132" s="84"/>
      <c r="L1132" s="84"/>
      <c r="M1132" s="84"/>
      <c r="N1132" s="84"/>
      <c r="O1132" s="84"/>
      <c r="P1132" s="84"/>
      <c r="Q1132" s="84"/>
      <c r="R1132" s="84"/>
      <c r="S1132" s="84"/>
      <c r="T1132" s="84"/>
      <c r="U1132" s="84"/>
    </row>
    <row r="1133" spans="1:21" ht="15" customHeight="1">
      <c r="A1133" s="158"/>
      <c r="B1133" s="158"/>
      <c r="C1133" s="91"/>
      <c r="D1133" s="158"/>
      <c r="E1133" s="86"/>
      <c r="F1133" s="86"/>
      <c r="G1133" s="84"/>
      <c r="H1133" s="84"/>
      <c r="I1133" s="84"/>
      <c r="J1133" s="84"/>
      <c r="K1133" s="84"/>
      <c r="L1133" s="84"/>
      <c r="M1133" s="84"/>
      <c r="N1133" s="84"/>
      <c r="O1133" s="84"/>
      <c r="P1133" s="84"/>
      <c r="Q1133" s="84"/>
      <c r="R1133" s="84"/>
      <c r="S1133" s="84"/>
      <c r="T1133" s="84"/>
      <c r="U1133" s="84"/>
    </row>
    <row r="1134" spans="1:21" ht="15" customHeight="1">
      <c r="A1134" s="158"/>
      <c r="B1134" s="158"/>
      <c r="C1134" s="91"/>
      <c r="D1134" s="158"/>
      <c r="E1134" s="86"/>
      <c r="F1134" s="86"/>
      <c r="G1134" s="84"/>
      <c r="H1134" s="84"/>
      <c r="I1134" s="84"/>
      <c r="J1134" s="84"/>
      <c r="K1134" s="84"/>
      <c r="L1134" s="84"/>
      <c r="M1134" s="84"/>
      <c r="N1134" s="84"/>
      <c r="O1134" s="84"/>
      <c r="P1134" s="84"/>
      <c r="Q1134" s="84"/>
      <c r="R1134" s="84"/>
      <c r="S1134" s="84"/>
      <c r="T1134" s="84"/>
      <c r="U1134" s="84"/>
    </row>
    <row r="1135" spans="1:21" ht="15" customHeight="1">
      <c r="A1135" s="158"/>
      <c r="B1135" s="158"/>
      <c r="C1135" s="91"/>
      <c r="D1135" s="158"/>
      <c r="E1135" s="86"/>
      <c r="F1135" s="86"/>
      <c r="G1135" s="84"/>
      <c r="H1135" s="84"/>
      <c r="I1135" s="84"/>
      <c r="J1135" s="84"/>
      <c r="K1135" s="84"/>
      <c r="L1135" s="84"/>
      <c r="M1135" s="84"/>
      <c r="N1135" s="84"/>
      <c r="O1135" s="84"/>
      <c r="P1135" s="84"/>
      <c r="Q1135" s="84"/>
      <c r="R1135" s="84"/>
      <c r="S1135" s="84"/>
      <c r="T1135" s="84"/>
      <c r="U1135" s="84"/>
    </row>
    <row r="1136" spans="1:21" ht="15" customHeight="1">
      <c r="A1136" s="158"/>
      <c r="B1136" s="158"/>
      <c r="C1136" s="91"/>
      <c r="D1136" s="158"/>
      <c r="E1136" s="86"/>
      <c r="F1136" s="86"/>
      <c r="G1136" s="84"/>
      <c r="H1136" s="84"/>
      <c r="I1136" s="84"/>
      <c r="J1136" s="84"/>
      <c r="K1136" s="84"/>
      <c r="L1136" s="84"/>
      <c r="M1136" s="84"/>
      <c r="N1136" s="84"/>
      <c r="O1136" s="84"/>
      <c r="P1136" s="84"/>
      <c r="Q1136" s="84"/>
      <c r="R1136" s="84"/>
      <c r="S1136" s="84"/>
      <c r="T1136" s="84"/>
      <c r="U1136" s="84"/>
    </row>
    <row r="1137" spans="1:21" ht="15" customHeight="1">
      <c r="A1137" s="158"/>
      <c r="B1137" s="158"/>
      <c r="C1137" s="91"/>
      <c r="D1137" s="158"/>
      <c r="E1137" s="86"/>
      <c r="F1137" s="86"/>
      <c r="G1137" s="84"/>
      <c r="H1137" s="84"/>
      <c r="I1137" s="84"/>
      <c r="J1137" s="84"/>
      <c r="K1137" s="84"/>
      <c r="L1137" s="84"/>
      <c r="M1137" s="84"/>
      <c r="N1137" s="84"/>
      <c r="O1137" s="84"/>
      <c r="P1137" s="84"/>
      <c r="Q1137" s="84"/>
      <c r="R1137" s="84"/>
      <c r="S1137" s="84"/>
      <c r="T1137" s="84"/>
      <c r="U1137" s="84"/>
    </row>
    <row r="1138" spans="1:21" ht="15" customHeight="1">
      <c r="A1138" s="158"/>
      <c r="B1138" s="158"/>
      <c r="C1138" s="91"/>
      <c r="D1138" s="158"/>
      <c r="E1138" s="86"/>
      <c r="F1138" s="86"/>
      <c r="G1138" s="84"/>
      <c r="H1138" s="84"/>
      <c r="I1138" s="84"/>
      <c r="J1138" s="84"/>
      <c r="K1138" s="84"/>
      <c r="L1138" s="84"/>
      <c r="M1138" s="84"/>
      <c r="N1138" s="84"/>
      <c r="O1138" s="84"/>
      <c r="P1138" s="84"/>
      <c r="Q1138" s="84"/>
      <c r="R1138" s="84"/>
      <c r="S1138" s="84"/>
      <c r="T1138" s="84"/>
      <c r="U1138" s="84"/>
    </row>
    <row r="1139" spans="1:21" ht="15" customHeight="1">
      <c r="A1139" s="158"/>
      <c r="B1139" s="158"/>
      <c r="C1139" s="91"/>
      <c r="D1139" s="158"/>
      <c r="E1139" s="86"/>
      <c r="F1139" s="86"/>
      <c r="G1139" s="84"/>
      <c r="H1139" s="84"/>
      <c r="I1139" s="84"/>
      <c r="J1139" s="84"/>
      <c r="K1139" s="84"/>
      <c r="L1139" s="84"/>
      <c r="M1139" s="84"/>
      <c r="N1139" s="84"/>
      <c r="O1139" s="84"/>
      <c r="P1139" s="84"/>
      <c r="Q1139" s="84"/>
      <c r="R1139" s="84"/>
      <c r="S1139" s="84"/>
      <c r="T1139" s="84"/>
      <c r="U1139" s="84"/>
    </row>
    <row r="1140" spans="1:21" ht="15" customHeight="1">
      <c r="A1140" s="158"/>
      <c r="B1140" s="158"/>
      <c r="C1140" s="91"/>
      <c r="D1140" s="158"/>
      <c r="E1140" s="86"/>
      <c r="F1140" s="86"/>
      <c r="G1140" s="84"/>
      <c r="H1140" s="84"/>
      <c r="I1140" s="84"/>
      <c r="J1140" s="84"/>
      <c r="K1140" s="84"/>
      <c r="L1140" s="84"/>
      <c r="M1140" s="84"/>
      <c r="N1140" s="84"/>
      <c r="O1140" s="84"/>
      <c r="P1140" s="84"/>
      <c r="Q1140" s="84"/>
      <c r="R1140" s="84"/>
      <c r="S1140" s="84"/>
      <c r="T1140" s="84"/>
      <c r="U1140" s="84"/>
    </row>
    <row r="1141" spans="1:21" ht="15" customHeight="1">
      <c r="A1141" s="158"/>
      <c r="B1141" s="158"/>
      <c r="C1141" s="91"/>
      <c r="D1141" s="158"/>
      <c r="E1141" s="86"/>
      <c r="F1141" s="86"/>
      <c r="G1141" s="84"/>
      <c r="H1141" s="84"/>
      <c r="I1141" s="84"/>
      <c r="J1141" s="84"/>
      <c r="K1141" s="84"/>
      <c r="L1141" s="84"/>
      <c r="M1141" s="84"/>
      <c r="N1141" s="84"/>
      <c r="O1141" s="84"/>
      <c r="P1141" s="84"/>
      <c r="Q1141" s="84"/>
      <c r="R1141" s="84"/>
      <c r="S1141" s="84"/>
      <c r="T1141" s="84"/>
      <c r="U1141" s="84"/>
    </row>
    <row r="1142" spans="1:21" ht="15" customHeight="1">
      <c r="A1142" s="158"/>
      <c r="B1142" s="158"/>
      <c r="C1142" s="91"/>
      <c r="D1142" s="158"/>
      <c r="E1142" s="86"/>
      <c r="F1142" s="86"/>
      <c r="G1142" s="84"/>
      <c r="H1142" s="84"/>
      <c r="I1142" s="84"/>
      <c r="J1142" s="84"/>
      <c r="K1142" s="84"/>
      <c r="L1142" s="84"/>
      <c r="M1142" s="84"/>
      <c r="N1142" s="84"/>
      <c r="O1142" s="84"/>
      <c r="P1142" s="84"/>
      <c r="Q1142" s="84"/>
      <c r="R1142" s="84"/>
      <c r="S1142" s="84"/>
      <c r="T1142" s="84"/>
      <c r="U1142" s="84"/>
    </row>
    <row r="1143" spans="1:21" ht="15" customHeight="1">
      <c r="A1143" s="158"/>
      <c r="B1143" s="158"/>
      <c r="C1143" s="91"/>
      <c r="D1143" s="158"/>
      <c r="E1143" s="86"/>
      <c r="F1143" s="86"/>
      <c r="G1143" s="84"/>
      <c r="H1143" s="84"/>
      <c r="I1143" s="84"/>
      <c r="J1143" s="84"/>
      <c r="K1143" s="84"/>
      <c r="L1143" s="84"/>
      <c r="M1143" s="84"/>
      <c r="N1143" s="84"/>
      <c r="O1143" s="84"/>
      <c r="P1143" s="84"/>
      <c r="Q1143" s="84"/>
      <c r="R1143" s="84"/>
      <c r="S1143" s="84"/>
      <c r="T1143" s="84"/>
      <c r="U1143" s="84"/>
    </row>
    <row r="1144" spans="1:21" ht="15" customHeight="1">
      <c r="A1144" s="158"/>
      <c r="B1144" s="158"/>
      <c r="C1144" s="91"/>
      <c r="D1144" s="158"/>
      <c r="E1144" s="86"/>
      <c r="F1144" s="86"/>
      <c r="G1144" s="84"/>
      <c r="H1144" s="84"/>
      <c r="I1144" s="84"/>
      <c r="J1144" s="84"/>
      <c r="K1144" s="84"/>
      <c r="L1144" s="84"/>
      <c r="M1144" s="84"/>
      <c r="N1144" s="84"/>
      <c r="O1144" s="84"/>
      <c r="P1144" s="84"/>
      <c r="Q1144" s="84"/>
      <c r="R1144" s="84"/>
      <c r="S1144" s="84"/>
      <c r="T1144" s="84"/>
      <c r="U1144" s="84"/>
    </row>
    <row r="1145" spans="1:21" ht="15" customHeight="1">
      <c r="A1145" s="158"/>
      <c r="B1145" s="158"/>
      <c r="C1145" s="91"/>
      <c r="D1145" s="158"/>
      <c r="E1145" s="86"/>
      <c r="F1145" s="86"/>
      <c r="G1145" s="84"/>
      <c r="H1145" s="84"/>
      <c r="I1145" s="84"/>
      <c r="J1145" s="84"/>
      <c r="K1145" s="84"/>
      <c r="L1145" s="84"/>
      <c r="M1145" s="84"/>
      <c r="N1145" s="84"/>
      <c r="O1145" s="84"/>
      <c r="P1145" s="84"/>
      <c r="Q1145" s="84"/>
      <c r="R1145" s="84"/>
      <c r="S1145" s="84"/>
      <c r="T1145" s="84"/>
      <c r="U1145" s="84"/>
    </row>
    <row r="1146" spans="1:21" ht="15" customHeight="1">
      <c r="A1146" s="158"/>
      <c r="B1146" s="158"/>
      <c r="C1146" s="91"/>
      <c r="D1146" s="158"/>
      <c r="E1146" s="86"/>
      <c r="F1146" s="86"/>
      <c r="G1146" s="84"/>
      <c r="H1146" s="84"/>
      <c r="I1146" s="84"/>
      <c r="J1146" s="84"/>
      <c r="K1146" s="84"/>
      <c r="L1146" s="84"/>
      <c r="M1146" s="84"/>
      <c r="N1146" s="84"/>
      <c r="O1146" s="84"/>
      <c r="P1146" s="84"/>
      <c r="Q1146" s="84"/>
      <c r="R1146" s="84"/>
      <c r="S1146" s="84"/>
      <c r="T1146" s="84"/>
      <c r="U1146" s="84"/>
    </row>
    <row r="1147" spans="1:21" ht="15" customHeight="1">
      <c r="A1147" s="158"/>
      <c r="B1147" s="158"/>
      <c r="C1147" s="91"/>
      <c r="D1147" s="158"/>
      <c r="E1147" s="86"/>
      <c r="F1147" s="86"/>
      <c r="G1147" s="84"/>
      <c r="H1147" s="84"/>
      <c r="I1147" s="84"/>
      <c r="J1147" s="84"/>
      <c r="K1147" s="84"/>
      <c r="L1147" s="84"/>
      <c r="M1147" s="84"/>
      <c r="N1147" s="84"/>
      <c r="O1147" s="84"/>
      <c r="P1147" s="84"/>
      <c r="Q1147" s="84"/>
      <c r="R1147" s="84"/>
      <c r="S1147" s="84"/>
      <c r="T1147" s="84"/>
      <c r="U1147" s="84"/>
    </row>
    <row r="1148" spans="1:21" ht="15" customHeight="1">
      <c r="A1148" s="158"/>
      <c r="B1148" s="158"/>
      <c r="C1148" s="91"/>
      <c r="D1148" s="158"/>
      <c r="E1148" s="86"/>
      <c r="F1148" s="86"/>
      <c r="G1148" s="84"/>
      <c r="H1148" s="84"/>
      <c r="I1148" s="84"/>
      <c r="J1148" s="84"/>
      <c r="K1148" s="84"/>
      <c r="L1148" s="84"/>
      <c r="M1148" s="84"/>
      <c r="N1148" s="84"/>
      <c r="O1148" s="84"/>
      <c r="P1148" s="84"/>
      <c r="Q1148" s="84"/>
      <c r="R1148" s="84"/>
      <c r="S1148" s="84"/>
      <c r="T1148" s="84"/>
      <c r="U1148" s="84"/>
    </row>
    <row r="1149" spans="1:21" ht="15" customHeight="1">
      <c r="A1149" s="158"/>
      <c r="B1149" s="158"/>
      <c r="C1149" s="91"/>
      <c r="D1149" s="158"/>
      <c r="E1149" s="86"/>
      <c r="F1149" s="86"/>
      <c r="G1149" s="84"/>
      <c r="H1149" s="84"/>
      <c r="I1149" s="84"/>
      <c r="J1149" s="84"/>
      <c r="K1149" s="84"/>
      <c r="L1149" s="84"/>
      <c r="M1149" s="84"/>
      <c r="N1149" s="84"/>
      <c r="O1149" s="84"/>
      <c r="P1149" s="84"/>
      <c r="Q1149" s="84"/>
      <c r="R1149" s="84"/>
      <c r="S1149" s="84"/>
      <c r="T1149" s="84"/>
      <c r="U1149" s="84"/>
    </row>
    <row r="1150" spans="1:21" ht="15" customHeight="1">
      <c r="A1150" s="158"/>
      <c r="B1150" s="158"/>
      <c r="C1150" s="91"/>
      <c r="D1150" s="158"/>
      <c r="E1150" s="86"/>
      <c r="F1150" s="86"/>
      <c r="G1150" s="84"/>
      <c r="H1150" s="84"/>
      <c r="I1150" s="84"/>
      <c r="J1150" s="84"/>
      <c r="K1150" s="84"/>
      <c r="L1150" s="84"/>
      <c r="M1150" s="84"/>
      <c r="N1150" s="84"/>
      <c r="O1150" s="84"/>
      <c r="P1150" s="84"/>
      <c r="Q1150" s="84"/>
      <c r="R1150" s="84"/>
      <c r="S1150" s="84"/>
      <c r="T1150" s="84"/>
      <c r="U1150" s="84"/>
    </row>
    <row r="1151" spans="1:21" ht="15" customHeight="1">
      <c r="A1151" s="158"/>
      <c r="B1151" s="158"/>
      <c r="C1151" s="91"/>
      <c r="D1151" s="158"/>
      <c r="E1151" s="86"/>
      <c r="F1151" s="86"/>
      <c r="G1151" s="84"/>
      <c r="H1151" s="84"/>
      <c r="I1151" s="84"/>
      <c r="J1151" s="84"/>
      <c r="K1151" s="84"/>
      <c r="L1151" s="84"/>
      <c r="M1151" s="84"/>
      <c r="N1151" s="84"/>
      <c r="O1151" s="84"/>
      <c r="P1151" s="84"/>
      <c r="Q1151" s="84"/>
      <c r="R1151" s="84"/>
      <c r="S1151" s="84"/>
      <c r="T1151" s="84"/>
      <c r="U1151" s="84"/>
    </row>
    <row r="1152" spans="1:21" ht="15" customHeight="1">
      <c r="A1152" s="158"/>
      <c r="B1152" s="158"/>
      <c r="C1152" s="91"/>
      <c r="D1152" s="158"/>
      <c r="E1152" s="86"/>
      <c r="F1152" s="86"/>
      <c r="G1152" s="84"/>
      <c r="H1152" s="84"/>
      <c r="I1152" s="84"/>
      <c r="J1152" s="84"/>
      <c r="K1152" s="84"/>
      <c r="L1152" s="84"/>
      <c r="M1152" s="84"/>
      <c r="N1152" s="84"/>
      <c r="O1152" s="84"/>
      <c r="P1152" s="84"/>
      <c r="Q1152" s="84"/>
      <c r="R1152" s="84"/>
      <c r="S1152" s="84"/>
      <c r="T1152" s="84"/>
      <c r="U1152" s="84"/>
    </row>
    <row r="1153" spans="1:21" ht="15" customHeight="1">
      <c r="A1153" s="158"/>
      <c r="B1153" s="158"/>
      <c r="C1153" s="91"/>
      <c r="D1153" s="158"/>
      <c r="E1153" s="86"/>
      <c r="F1153" s="86"/>
      <c r="G1153" s="84"/>
      <c r="H1153" s="84"/>
      <c r="I1153" s="84"/>
      <c r="J1153" s="84"/>
      <c r="K1153" s="84"/>
      <c r="L1153" s="84"/>
      <c r="M1153" s="84"/>
      <c r="N1153" s="84"/>
      <c r="O1153" s="84"/>
      <c r="P1153" s="84"/>
      <c r="Q1153" s="84"/>
      <c r="R1153" s="84"/>
      <c r="S1153" s="84"/>
      <c r="T1153" s="84"/>
      <c r="U1153" s="84"/>
    </row>
    <row r="1154" spans="1:21" ht="15" customHeight="1">
      <c r="A1154" s="158"/>
      <c r="B1154" s="158"/>
      <c r="C1154" s="91"/>
      <c r="D1154" s="158"/>
      <c r="E1154" s="86"/>
      <c r="F1154" s="86"/>
      <c r="G1154" s="84"/>
      <c r="H1154" s="84"/>
      <c r="I1154" s="84"/>
      <c r="J1154" s="84"/>
      <c r="K1154" s="84"/>
      <c r="L1154" s="84"/>
      <c r="M1154" s="84"/>
      <c r="N1154" s="84"/>
      <c r="O1154" s="84"/>
      <c r="P1154" s="84"/>
      <c r="Q1154" s="84"/>
      <c r="R1154" s="84"/>
      <c r="S1154" s="84"/>
      <c r="T1154" s="84"/>
      <c r="U1154" s="84"/>
    </row>
    <row r="1155" spans="1:21" ht="15" customHeight="1">
      <c r="A1155" s="158"/>
      <c r="B1155" s="158"/>
      <c r="C1155" s="91"/>
      <c r="D1155" s="158"/>
      <c r="E1155" s="86"/>
      <c r="F1155" s="86"/>
      <c r="G1155" s="84"/>
      <c r="H1155" s="84"/>
      <c r="I1155" s="84"/>
      <c r="J1155" s="84"/>
      <c r="K1155" s="84"/>
      <c r="L1155" s="84"/>
      <c r="M1155" s="84"/>
      <c r="N1155" s="84"/>
      <c r="O1155" s="84"/>
      <c r="P1155" s="84"/>
      <c r="Q1155" s="84"/>
      <c r="R1155" s="84"/>
      <c r="S1155" s="84"/>
      <c r="T1155" s="84"/>
      <c r="U1155" s="84"/>
    </row>
    <row r="1156" spans="1:21" ht="15" customHeight="1">
      <c r="A1156" s="158"/>
      <c r="B1156" s="158"/>
      <c r="C1156" s="91"/>
      <c r="D1156" s="158"/>
      <c r="E1156" s="86"/>
      <c r="F1156" s="86"/>
      <c r="G1156" s="84"/>
      <c r="H1156" s="84"/>
      <c r="I1156" s="84"/>
      <c r="J1156" s="84"/>
      <c r="K1156" s="84"/>
      <c r="L1156" s="84"/>
      <c r="M1156" s="84"/>
      <c r="N1156" s="84"/>
      <c r="O1156" s="84"/>
      <c r="P1156" s="84"/>
      <c r="Q1156" s="84"/>
      <c r="R1156" s="84"/>
      <c r="S1156" s="84"/>
      <c r="T1156" s="84"/>
      <c r="U1156" s="84"/>
    </row>
    <row r="1157" spans="1:21" ht="15" customHeight="1">
      <c r="A1157" s="158"/>
      <c r="B1157" s="158"/>
      <c r="C1157" s="91"/>
      <c r="D1157" s="158"/>
      <c r="E1157" s="86"/>
      <c r="F1157" s="86"/>
      <c r="G1157" s="84"/>
      <c r="H1157" s="84"/>
      <c r="I1157" s="84"/>
      <c r="J1157" s="84"/>
      <c r="K1157" s="84"/>
      <c r="L1157" s="84"/>
      <c r="M1157" s="84"/>
      <c r="N1157" s="84"/>
      <c r="O1157" s="84"/>
      <c r="P1157" s="84"/>
      <c r="Q1157" s="84"/>
      <c r="R1157" s="84"/>
      <c r="S1157" s="84"/>
      <c r="T1157" s="84"/>
      <c r="U1157" s="84"/>
    </row>
    <row r="1158" spans="1:21" ht="15" customHeight="1">
      <c r="A1158" s="158"/>
      <c r="B1158" s="158"/>
      <c r="C1158" s="91"/>
      <c r="D1158" s="158"/>
      <c r="E1158" s="86"/>
      <c r="F1158" s="86"/>
      <c r="G1158" s="84"/>
      <c r="H1158" s="84"/>
      <c r="I1158" s="84"/>
      <c r="J1158" s="84"/>
      <c r="K1158" s="84"/>
      <c r="L1158" s="84"/>
      <c r="M1158" s="84"/>
      <c r="N1158" s="84"/>
      <c r="O1158" s="84"/>
      <c r="P1158" s="84"/>
      <c r="Q1158" s="84"/>
      <c r="R1158" s="84"/>
      <c r="S1158" s="84"/>
      <c r="T1158" s="84"/>
      <c r="U1158" s="84"/>
    </row>
    <row r="1159" spans="1:21" ht="15" customHeight="1">
      <c r="A1159" s="158"/>
      <c r="B1159" s="158"/>
      <c r="C1159" s="91"/>
      <c r="D1159" s="158"/>
      <c r="E1159" s="86"/>
      <c r="F1159" s="86"/>
      <c r="G1159" s="84"/>
      <c r="H1159" s="84"/>
      <c r="I1159" s="84"/>
      <c r="J1159" s="84"/>
      <c r="K1159" s="84"/>
      <c r="L1159" s="84"/>
      <c r="M1159" s="84"/>
      <c r="N1159" s="84"/>
      <c r="O1159" s="84"/>
      <c r="P1159" s="84"/>
      <c r="Q1159" s="84"/>
      <c r="R1159" s="84"/>
      <c r="S1159" s="84"/>
      <c r="T1159" s="84"/>
      <c r="U1159" s="84"/>
    </row>
    <row r="1160" spans="1:21" ht="15" customHeight="1">
      <c r="A1160" s="158"/>
      <c r="B1160" s="158"/>
      <c r="C1160" s="91"/>
      <c r="D1160" s="158"/>
      <c r="E1160" s="86"/>
      <c r="F1160" s="86"/>
      <c r="G1160" s="84"/>
      <c r="H1160" s="84"/>
      <c r="I1160" s="84"/>
      <c r="J1160" s="84"/>
      <c r="K1160" s="84"/>
      <c r="L1160" s="84"/>
      <c r="M1160" s="84"/>
      <c r="N1160" s="84"/>
      <c r="O1160" s="84"/>
      <c r="P1160" s="84"/>
      <c r="Q1160" s="84"/>
      <c r="R1160" s="84"/>
      <c r="S1160" s="84"/>
      <c r="T1160" s="84"/>
      <c r="U1160" s="84"/>
    </row>
    <row r="1161" spans="1:21" ht="15" customHeight="1">
      <c r="A1161" s="158"/>
      <c r="B1161" s="158"/>
      <c r="C1161" s="91"/>
      <c r="D1161" s="158"/>
      <c r="E1161" s="86"/>
      <c r="F1161" s="86"/>
      <c r="G1161" s="84"/>
      <c r="H1161" s="84"/>
      <c r="I1161" s="84"/>
      <c r="J1161" s="84"/>
      <c r="K1161" s="84"/>
      <c r="L1161" s="84"/>
      <c r="M1161" s="84"/>
      <c r="N1161" s="84"/>
      <c r="O1161" s="84"/>
      <c r="P1161" s="84"/>
      <c r="Q1161" s="84"/>
      <c r="R1161" s="84"/>
      <c r="S1161" s="84"/>
      <c r="T1161" s="84"/>
      <c r="U1161" s="84"/>
    </row>
    <row r="1162" spans="1:21" ht="15" customHeight="1">
      <c r="A1162" s="158"/>
      <c r="B1162" s="158"/>
      <c r="C1162" s="91"/>
      <c r="D1162" s="158"/>
      <c r="E1162" s="86"/>
      <c r="F1162" s="86"/>
      <c r="G1162" s="84"/>
      <c r="H1162" s="84"/>
      <c r="I1162" s="84"/>
      <c r="J1162" s="84"/>
      <c r="K1162" s="84"/>
      <c r="L1162" s="84"/>
      <c r="M1162" s="84"/>
      <c r="N1162" s="84"/>
      <c r="O1162" s="84"/>
      <c r="P1162" s="84"/>
      <c r="Q1162" s="84"/>
      <c r="R1162" s="84"/>
      <c r="S1162" s="84"/>
      <c r="T1162" s="84"/>
      <c r="U1162" s="84"/>
    </row>
    <row r="1163" spans="1:21" ht="15" customHeight="1">
      <c r="A1163" s="158"/>
      <c r="B1163" s="158"/>
      <c r="C1163" s="91"/>
      <c r="D1163" s="158"/>
      <c r="E1163" s="86"/>
      <c r="F1163" s="86"/>
      <c r="G1163" s="84"/>
      <c r="H1163" s="84"/>
      <c r="I1163" s="84"/>
      <c r="J1163" s="84"/>
      <c r="K1163" s="84"/>
      <c r="L1163" s="84"/>
      <c r="M1163" s="84"/>
      <c r="N1163" s="84"/>
      <c r="O1163" s="84"/>
      <c r="P1163" s="84"/>
      <c r="Q1163" s="84"/>
      <c r="R1163" s="84"/>
      <c r="S1163" s="84"/>
      <c r="T1163" s="84"/>
      <c r="U1163" s="84"/>
    </row>
    <row r="1164" spans="1:21" ht="15" customHeight="1">
      <c r="A1164" s="158"/>
      <c r="B1164" s="158"/>
      <c r="C1164" s="91"/>
      <c r="D1164" s="158"/>
      <c r="E1164" s="86"/>
      <c r="F1164" s="86"/>
      <c r="G1164" s="84"/>
      <c r="H1164" s="84"/>
      <c r="I1164" s="84"/>
      <c r="J1164" s="84"/>
      <c r="K1164" s="84"/>
      <c r="L1164" s="84"/>
      <c r="M1164" s="84"/>
      <c r="N1164" s="84"/>
      <c r="O1164" s="84"/>
      <c r="P1164" s="84"/>
      <c r="Q1164" s="84"/>
      <c r="R1164" s="84"/>
      <c r="S1164" s="84"/>
      <c r="T1164" s="84"/>
      <c r="U1164" s="84"/>
    </row>
    <row r="1165" spans="1:21" ht="15" customHeight="1">
      <c r="A1165" s="158"/>
      <c r="B1165" s="158"/>
      <c r="C1165" s="91"/>
      <c r="D1165" s="158"/>
      <c r="E1165" s="86"/>
      <c r="F1165" s="86"/>
      <c r="G1165" s="84"/>
      <c r="H1165" s="84"/>
      <c r="I1165" s="84"/>
      <c r="J1165" s="84"/>
      <c r="K1165" s="84"/>
      <c r="L1165" s="84"/>
      <c r="M1165" s="84"/>
      <c r="N1165" s="84"/>
      <c r="O1165" s="84"/>
      <c r="P1165" s="84"/>
      <c r="Q1165" s="84"/>
      <c r="R1165" s="84"/>
      <c r="S1165" s="84"/>
      <c r="T1165" s="84"/>
      <c r="U1165" s="84"/>
    </row>
    <row r="1166" spans="1:21" ht="15" customHeight="1">
      <c r="A1166" s="158"/>
      <c r="B1166" s="158"/>
      <c r="C1166" s="91"/>
      <c r="D1166" s="158"/>
      <c r="E1166" s="86"/>
      <c r="F1166" s="86"/>
      <c r="G1166" s="84"/>
      <c r="H1166" s="84"/>
      <c r="I1166" s="84"/>
      <c r="J1166" s="84"/>
      <c r="K1166" s="84"/>
      <c r="L1166" s="84"/>
      <c r="M1166" s="84"/>
      <c r="N1166" s="84"/>
      <c r="O1166" s="84"/>
      <c r="P1166" s="84"/>
      <c r="Q1166" s="84"/>
      <c r="R1166" s="84"/>
      <c r="S1166" s="84"/>
      <c r="T1166" s="84"/>
      <c r="U1166" s="84"/>
    </row>
    <row r="1167" spans="1:21" ht="15" customHeight="1">
      <c r="A1167" s="158"/>
      <c r="B1167" s="158"/>
      <c r="C1167" s="91"/>
      <c r="D1167" s="158"/>
      <c r="E1167" s="86"/>
      <c r="F1167" s="86"/>
      <c r="G1167" s="84"/>
      <c r="H1167" s="84"/>
      <c r="I1167" s="84"/>
      <c r="J1167" s="84"/>
      <c r="K1167" s="84"/>
      <c r="L1167" s="84"/>
      <c r="M1167" s="84"/>
      <c r="N1167" s="84"/>
      <c r="O1167" s="84"/>
      <c r="P1167" s="84"/>
      <c r="Q1167" s="84"/>
      <c r="R1167" s="84"/>
      <c r="S1167" s="84"/>
      <c r="T1167" s="84"/>
      <c r="U1167" s="84"/>
    </row>
    <row r="1168" spans="1:21" ht="15" customHeight="1">
      <c r="A1168" s="158"/>
      <c r="B1168" s="158"/>
      <c r="C1168" s="91"/>
      <c r="D1168" s="158"/>
      <c r="E1168" s="86"/>
      <c r="F1168" s="86"/>
      <c r="G1168" s="84"/>
      <c r="H1168" s="84"/>
      <c r="I1168" s="84"/>
      <c r="J1168" s="84"/>
      <c r="K1168" s="84"/>
      <c r="L1168" s="84"/>
      <c r="M1168" s="84"/>
      <c r="N1168" s="84"/>
      <c r="O1168" s="84"/>
      <c r="P1168" s="84"/>
      <c r="Q1168" s="84"/>
      <c r="R1168" s="84"/>
      <c r="S1168" s="84"/>
      <c r="T1168" s="84"/>
      <c r="U1168" s="84"/>
    </row>
    <row r="1169" spans="1:21" ht="15" customHeight="1">
      <c r="A1169" s="158"/>
      <c r="B1169" s="158"/>
      <c r="C1169" s="91"/>
      <c r="D1169" s="158"/>
      <c r="E1169" s="86"/>
      <c r="F1169" s="86"/>
      <c r="G1169" s="84"/>
      <c r="H1169" s="84"/>
      <c r="I1169" s="84"/>
      <c r="J1169" s="84"/>
      <c r="K1169" s="84"/>
      <c r="L1169" s="84"/>
      <c r="M1169" s="84"/>
      <c r="N1169" s="84"/>
      <c r="O1169" s="84"/>
      <c r="P1169" s="84"/>
      <c r="Q1169" s="84"/>
      <c r="R1169" s="84"/>
      <c r="S1169" s="84"/>
      <c r="T1169" s="84"/>
      <c r="U1169" s="84"/>
    </row>
    <row r="1170" spans="1:21" ht="15" customHeight="1">
      <c r="A1170" s="158"/>
      <c r="B1170" s="158"/>
      <c r="C1170" s="91"/>
      <c r="D1170" s="158"/>
      <c r="E1170" s="86"/>
      <c r="F1170" s="86"/>
      <c r="G1170" s="84"/>
      <c r="H1170" s="84"/>
      <c r="I1170" s="84"/>
      <c r="J1170" s="84"/>
      <c r="K1170" s="84"/>
      <c r="L1170" s="84"/>
      <c r="M1170" s="84"/>
      <c r="N1170" s="84"/>
      <c r="O1170" s="84"/>
      <c r="P1170" s="84"/>
      <c r="Q1170" s="84"/>
      <c r="R1170" s="84"/>
      <c r="S1170" s="84"/>
      <c r="T1170" s="84"/>
      <c r="U1170" s="84"/>
    </row>
    <row r="1171" spans="1:21" ht="15" customHeight="1">
      <c r="A1171" s="158"/>
      <c r="B1171" s="158"/>
      <c r="C1171" s="91"/>
      <c r="D1171" s="158"/>
      <c r="E1171" s="86"/>
      <c r="F1171" s="86"/>
      <c r="G1171" s="84"/>
      <c r="H1171" s="84"/>
      <c r="I1171" s="84"/>
      <c r="J1171" s="84"/>
      <c r="K1171" s="84"/>
      <c r="L1171" s="84"/>
      <c r="M1171" s="84"/>
      <c r="N1171" s="84"/>
      <c r="O1171" s="84"/>
      <c r="P1171" s="84"/>
      <c r="Q1171" s="84"/>
      <c r="R1171" s="84"/>
      <c r="S1171" s="84"/>
      <c r="T1171" s="84"/>
      <c r="U1171" s="84"/>
    </row>
    <row r="1172" spans="1:21" ht="15" customHeight="1">
      <c r="A1172" s="158"/>
      <c r="B1172" s="158"/>
      <c r="C1172" s="91"/>
      <c r="D1172" s="158"/>
      <c r="E1172" s="86"/>
      <c r="F1172" s="86"/>
      <c r="G1172" s="84"/>
      <c r="H1172" s="84"/>
      <c r="I1172" s="84"/>
      <c r="J1172" s="84"/>
      <c r="K1172" s="84"/>
      <c r="L1172" s="84"/>
      <c r="M1172" s="84"/>
      <c r="N1172" s="84"/>
      <c r="O1172" s="84"/>
      <c r="P1172" s="84"/>
      <c r="Q1172" s="84"/>
      <c r="R1172" s="84"/>
      <c r="S1172" s="84"/>
      <c r="T1172" s="84"/>
      <c r="U1172" s="84"/>
    </row>
    <row r="1173" spans="1:21" ht="15" customHeight="1">
      <c r="A1173" s="158"/>
      <c r="B1173" s="158"/>
      <c r="C1173" s="91"/>
      <c r="D1173" s="158"/>
      <c r="E1173" s="86"/>
      <c r="F1173" s="86"/>
      <c r="G1173" s="84"/>
      <c r="H1173" s="84"/>
      <c r="I1173" s="84"/>
      <c r="J1173" s="84"/>
      <c r="K1173" s="84"/>
      <c r="L1173" s="84"/>
      <c r="M1173" s="84"/>
      <c r="N1173" s="84"/>
      <c r="O1173" s="84"/>
      <c r="P1173" s="84"/>
      <c r="Q1173" s="84"/>
      <c r="R1173" s="84"/>
      <c r="S1173" s="84"/>
      <c r="T1173" s="84"/>
      <c r="U1173" s="84"/>
    </row>
    <row r="1174" spans="1:21" ht="15" customHeight="1">
      <c r="A1174" s="158"/>
      <c r="B1174" s="158"/>
      <c r="C1174" s="91"/>
      <c r="D1174" s="158"/>
      <c r="E1174" s="86"/>
      <c r="F1174" s="86"/>
      <c r="G1174" s="84"/>
      <c r="H1174" s="84"/>
      <c r="I1174" s="84"/>
      <c r="J1174" s="84"/>
      <c r="K1174" s="84"/>
      <c r="L1174" s="84"/>
      <c r="M1174" s="84"/>
      <c r="N1174" s="84"/>
      <c r="O1174" s="84"/>
      <c r="P1174" s="84"/>
      <c r="Q1174" s="84"/>
      <c r="R1174" s="84"/>
      <c r="S1174" s="84"/>
      <c r="T1174" s="84"/>
      <c r="U1174" s="84"/>
    </row>
    <row r="1175" spans="1:21" ht="15" customHeight="1">
      <c r="A1175" s="158"/>
      <c r="B1175" s="158"/>
      <c r="C1175" s="91"/>
      <c r="D1175" s="158"/>
      <c r="E1175" s="86"/>
      <c r="F1175" s="86"/>
      <c r="G1175" s="84"/>
      <c r="H1175" s="84"/>
      <c r="I1175" s="84"/>
      <c r="J1175" s="84"/>
      <c r="K1175" s="84"/>
      <c r="L1175" s="84"/>
      <c r="M1175" s="84"/>
      <c r="N1175" s="84"/>
      <c r="O1175" s="84"/>
      <c r="P1175" s="84"/>
      <c r="Q1175" s="84"/>
      <c r="R1175" s="84"/>
      <c r="S1175" s="84"/>
      <c r="T1175" s="84"/>
      <c r="U1175" s="84"/>
    </row>
    <row r="1176" spans="1:21" ht="15" customHeight="1">
      <c r="A1176" s="158"/>
      <c r="B1176" s="158"/>
      <c r="C1176" s="91"/>
      <c r="D1176" s="158"/>
      <c r="E1176" s="86"/>
      <c r="F1176" s="86"/>
      <c r="G1176" s="84"/>
      <c r="H1176" s="84"/>
      <c r="I1176" s="84"/>
      <c r="J1176" s="84"/>
      <c r="K1176" s="84"/>
      <c r="L1176" s="84"/>
      <c r="M1176" s="84"/>
      <c r="N1176" s="84"/>
      <c r="O1176" s="84"/>
      <c r="P1176" s="84"/>
      <c r="Q1176" s="84"/>
      <c r="R1176" s="84"/>
      <c r="S1176" s="84"/>
      <c r="T1176" s="84"/>
      <c r="U1176" s="84"/>
    </row>
    <row r="1177" spans="1:21" ht="15" customHeight="1">
      <c r="A1177" s="158"/>
      <c r="B1177" s="158"/>
      <c r="C1177" s="91"/>
      <c r="D1177" s="158"/>
      <c r="E1177" s="86"/>
      <c r="F1177" s="86"/>
      <c r="G1177" s="84"/>
      <c r="H1177" s="84"/>
      <c r="I1177" s="84"/>
      <c r="J1177" s="84"/>
      <c r="K1177" s="84"/>
      <c r="L1177" s="84"/>
      <c r="M1177" s="84"/>
      <c r="N1177" s="84"/>
      <c r="O1177" s="84"/>
      <c r="P1177" s="84"/>
      <c r="Q1177" s="84"/>
      <c r="R1177" s="84"/>
      <c r="S1177" s="84"/>
      <c r="T1177" s="84"/>
      <c r="U1177" s="84"/>
    </row>
    <row r="1178" spans="1:21" ht="15" customHeight="1">
      <c r="A1178" s="158"/>
      <c r="B1178" s="158"/>
      <c r="C1178" s="91"/>
      <c r="D1178" s="158"/>
      <c r="E1178" s="86"/>
      <c r="F1178" s="86"/>
      <c r="G1178" s="84"/>
      <c r="H1178" s="84"/>
      <c r="I1178" s="84"/>
      <c r="J1178" s="84"/>
      <c r="K1178" s="84"/>
      <c r="L1178" s="84"/>
      <c r="M1178" s="84"/>
      <c r="N1178" s="84"/>
      <c r="O1178" s="84"/>
      <c r="P1178" s="84"/>
      <c r="Q1178" s="84"/>
      <c r="R1178" s="84"/>
      <c r="S1178" s="84"/>
      <c r="T1178" s="84"/>
      <c r="U1178" s="84"/>
    </row>
    <row r="1179" spans="1:21" ht="15" customHeight="1">
      <c r="A1179" s="158"/>
      <c r="B1179" s="158"/>
      <c r="C1179" s="91"/>
      <c r="D1179" s="158"/>
      <c r="E1179" s="86"/>
      <c r="F1179" s="86"/>
      <c r="G1179" s="84"/>
      <c r="H1179" s="84"/>
      <c r="I1179" s="84"/>
      <c r="J1179" s="84"/>
      <c r="K1179" s="84"/>
      <c r="L1179" s="84"/>
      <c r="M1179" s="84"/>
      <c r="N1179" s="84"/>
      <c r="O1179" s="84"/>
      <c r="P1179" s="84"/>
      <c r="Q1179" s="84"/>
      <c r="R1179" s="84"/>
      <c r="S1179" s="84"/>
      <c r="T1179" s="84"/>
      <c r="U1179" s="84"/>
    </row>
    <row r="1180" spans="1:21" ht="15" customHeight="1">
      <c r="A1180" s="158"/>
      <c r="B1180" s="158"/>
      <c r="C1180" s="91"/>
      <c r="D1180" s="158"/>
      <c r="E1180" s="86"/>
      <c r="F1180" s="86"/>
      <c r="G1180" s="84"/>
      <c r="H1180" s="84"/>
      <c r="I1180" s="84"/>
      <c r="J1180" s="84"/>
      <c r="K1180" s="84"/>
      <c r="L1180" s="84"/>
      <c r="M1180" s="84"/>
      <c r="N1180" s="84"/>
      <c r="O1180" s="84"/>
      <c r="P1180" s="84"/>
      <c r="Q1180" s="84"/>
      <c r="R1180" s="84"/>
      <c r="S1180" s="84"/>
      <c r="T1180" s="84"/>
      <c r="U1180" s="84"/>
    </row>
    <row r="1181" spans="1:21" ht="15" customHeight="1">
      <c r="A1181" s="158"/>
      <c r="B1181" s="158"/>
      <c r="C1181" s="91"/>
      <c r="D1181" s="158"/>
      <c r="E1181" s="86"/>
      <c r="F1181" s="86"/>
      <c r="G1181" s="84"/>
      <c r="H1181" s="84"/>
      <c r="I1181" s="84"/>
      <c r="J1181" s="84"/>
      <c r="K1181" s="84"/>
      <c r="L1181" s="84"/>
      <c r="M1181" s="84"/>
      <c r="N1181" s="84"/>
      <c r="O1181" s="84"/>
      <c r="P1181" s="84"/>
      <c r="Q1181" s="84"/>
      <c r="R1181" s="84"/>
      <c r="S1181" s="84"/>
      <c r="T1181" s="84"/>
      <c r="U1181" s="84"/>
    </row>
    <row r="1182" spans="1:21" ht="15" customHeight="1">
      <c r="A1182" s="158"/>
      <c r="B1182" s="158"/>
      <c r="C1182" s="91"/>
      <c r="D1182" s="158"/>
      <c r="E1182" s="86"/>
      <c r="F1182" s="86"/>
      <c r="G1182" s="84"/>
      <c r="H1182" s="84"/>
      <c r="I1182" s="84"/>
      <c r="J1182" s="84"/>
      <c r="K1182" s="84"/>
      <c r="L1182" s="84"/>
      <c r="M1182" s="84"/>
      <c r="N1182" s="84"/>
      <c r="O1182" s="84"/>
      <c r="P1182" s="84"/>
      <c r="Q1182" s="84"/>
      <c r="R1182" s="84"/>
      <c r="S1182" s="84"/>
      <c r="T1182" s="84"/>
      <c r="U1182" s="84"/>
    </row>
    <row r="1183" spans="1:21" ht="15" customHeight="1">
      <c r="A1183" s="158"/>
      <c r="B1183" s="158"/>
      <c r="C1183" s="91"/>
      <c r="D1183" s="158"/>
      <c r="E1183" s="86"/>
      <c r="F1183" s="86"/>
      <c r="G1183" s="84"/>
      <c r="H1183" s="84"/>
      <c r="I1183" s="84"/>
      <c r="J1183" s="84"/>
      <c r="K1183" s="84"/>
      <c r="L1183" s="84"/>
      <c r="M1183" s="84"/>
      <c r="N1183" s="84"/>
      <c r="O1183" s="84"/>
      <c r="P1183" s="84"/>
      <c r="Q1183" s="84"/>
      <c r="R1183" s="84"/>
      <c r="S1183" s="84"/>
      <c r="T1183" s="84"/>
      <c r="U1183" s="84"/>
    </row>
    <row r="1184" spans="1:21" ht="15" customHeight="1">
      <c r="A1184" s="158"/>
      <c r="B1184" s="158"/>
      <c r="C1184" s="91"/>
      <c r="D1184" s="158"/>
      <c r="E1184" s="86"/>
      <c r="F1184" s="86"/>
      <c r="G1184" s="84"/>
      <c r="H1184" s="84"/>
      <c r="I1184" s="84"/>
      <c r="J1184" s="84"/>
      <c r="K1184" s="84"/>
      <c r="L1184" s="84"/>
      <c r="M1184" s="84"/>
      <c r="N1184" s="84"/>
      <c r="O1184" s="84"/>
      <c r="P1184" s="84"/>
      <c r="Q1184" s="84"/>
      <c r="R1184" s="84"/>
      <c r="S1184" s="84"/>
      <c r="T1184" s="84"/>
      <c r="U1184" s="84"/>
    </row>
    <row r="1185" spans="1:21" ht="15" customHeight="1">
      <c r="A1185" s="158"/>
      <c r="B1185" s="158"/>
      <c r="C1185" s="91"/>
      <c r="D1185" s="158"/>
      <c r="E1185" s="86"/>
      <c r="F1185" s="86"/>
      <c r="G1185" s="84"/>
      <c r="H1185" s="84"/>
      <c r="I1185" s="84"/>
      <c r="J1185" s="84"/>
      <c r="K1185" s="84"/>
      <c r="L1185" s="84"/>
      <c r="M1185" s="84"/>
      <c r="N1185" s="84"/>
      <c r="O1185" s="84"/>
      <c r="P1185" s="84"/>
      <c r="Q1185" s="84"/>
      <c r="R1185" s="84"/>
      <c r="S1185" s="84"/>
      <c r="T1185" s="84"/>
      <c r="U1185" s="84"/>
    </row>
    <row r="1186" spans="1:21" ht="15" customHeight="1">
      <c r="A1186" s="158"/>
      <c r="B1186" s="158"/>
      <c r="C1186" s="91"/>
      <c r="D1186" s="158"/>
      <c r="E1186" s="86"/>
      <c r="F1186" s="86"/>
      <c r="G1186" s="84"/>
      <c r="H1186" s="84"/>
      <c r="I1186" s="84"/>
      <c r="J1186" s="84"/>
      <c r="K1186" s="84"/>
      <c r="L1186" s="84"/>
      <c r="M1186" s="84"/>
      <c r="N1186" s="84"/>
      <c r="O1186" s="84"/>
      <c r="P1186" s="84"/>
      <c r="Q1186" s="84"/>
      <c r="R1186" s="84"/>
      <c r="S1186" s="84"/>
      <c r="T1186" s="84"/>
      <c r="U1186" s="84"/>
    </row>
    <row r="1187" spans="1:21" ht="15" customHeight="1">
      <c r="A1187" s="158"/>
      <c r="B1187" s="158"/>
      <c r="C1187" s="91"/>
      <c r="D1187" s="158"/>
      <c r="E1187" s="86"/>
      <c r="F1187" s="86"/>
      <c r="G1187" s="84"/>
      <c r="H1187" s="84"/>
      <c r="I1187" s="84"/>
      <c r="J1187" s="84"/>
      <c r="K1187" s="84"/>
      <c r="L1187" s="84"/>
      <c r="M1187" s="84"/>
      <c r="N1187" s="84"/>
      <c r="O1187" s="84"/>
      <c r="P1187" s="84"/>
      <c r="Q1187" s="84"/>
      <c r="R1187" s="84"/>
      <c r="S1187" s="84"/>
      <c r="T1187" s="84"/>
      <c r="U1187" s="84"/>
    </row>
    <row r="1188" spans="1:21" ht="15" customHeight="1">
      <c r="A1188" s="158"/>
      <c r="B1188" s="158"/>
      <c r="C1188" s="91"/>
      <c r="D1188" s="158"/>
      <c r="E1188" s="86"/>
      <c r="F1188" s="86"/>
      <c r="G1188" s="84"/>
      <c r="H1188" s="84"/>
      <c r="I1188" s="84"/>
      <c r="J1188" s="84"/>
      <c r="K1188" s="84"/>
      <c r="L1188" s="84"/>
      <c r="M1188" s="84"/>
      <c r="N1188" s="84"/>
      <c r="O1188" s="84"/>
      <c r="P1188" s="84"/>
      <c r="Q1188" s="84"/>
      <c r="R1188" s="84"/>
      <c r="S1188" s="84"/>
      <c r="T1188" s="84"/>
      <c r="U1188" s="84"/>
    </row>
    <row r="1189" spans="1:21" ht="15" customHeight="1">
      <c r="A1189" s="158"/>
      <c r="B1189" s="158"/>
      <c r="C1189" s="91"/>
      <c r="D1189" s="158"/>
      <c r="E1189" s="86"/>
      <c r="F1189" s="86"/>
      <c r="G1189" s="84"/>
      <c r="H1189" s="84"/>
      <c r="I1189" s="84"/>
      <c r="J1189" s="84"/>
      <c r="K1189" s="84"/>
      <c r="L1189" s="84"/>
      <c r="M1189" s="84"/>
      <c r="N1189" s="84"/>
      <c r="O1189" s="84"/>
      <c r="P1189" s="84"/>
      <c r="Q1189" s="84"/>
      <c r="R1189" s="84"/>
      <c r="S1189" s="84"/>
      <c r="T1189" s="84"/>
      <c r="U1189" s="84"/>
    </row>
    <row r="1190" spans="1:21" ht="15" customHeight="1">
      <c r="A1190" s="158"/>
      <c r="B1190" s="158"/>
      <c r="C1190" s="91"/>
      <c r="D1190" s="158"/>
      <c r="E1190" s="86"/>
      <c r="F1190" s="86"/>
      <c r="G1190" s="84"/>
      <c r="H1190" s="84"/>
      <c r="I1190" s="84"/>
      <c r="J1190" s="84"/>
      <c r="K1190" s="84"/>
      <c r="L1190" s="84"/>
      <c r="M1190" s="84"/>
      <c r="N1190" s="84"/>
      <c r="O1190" s="84"/>
      <c r="P1190" s="84"/>
      <c r="Q1190" s="84"/>
      <c r="R1190" s="84"/>
      <c r="S1190" s="84"/>
      <c r="T1190" s="84"/>
      <c r="U1190" s="84"/>
    </row>
    <row r="1191" spans="1:21" ht="15" customHeight="1">
      <c r="A1191" s="158"/>
      <c r="B1191" s="158"/>
      <c r="C1191" s="91"/>
      <c r="D1191" s="158"/>
      <c r="E1191" s="86"/>
      <c r="F1191" s="86"/>
      <c r="G1191" s="84"/>
      <c r="H1191" s="84"/>
      <c r="I1191" s="84"/>
      <c r="J1191" s="84"/>
      <c r="K1191" s="84"/>
      <c r="L1191" s="84"/>
      <c r="M1191" s="84"/>
      <c r="N1191" s="84"/>
      <c r="O1191" s="84"/>
      <c r="P1191" s="84"/>
      <c r="Q1191" s="84"/>
      <c r="R1191" s="84"/>
      <c r="S1191" s="84"/>
      <c r="T1191" s="84"/>
      <c r="U1191" s="84"/>
    </row>
    <row r="1192" spans="1:21" ht="15" customHeight="1">
      <c r="A1192" s="158"/>
      <c r="B1192" s="158"/>
      <c r="C1192" s="91"/>
      <c r="D1192" s="158"/>
      <c r="E1192" s="86"/>
      <c r="F1192" s="86"/>
      <c r="G1192" s="84"/>
      <c r="H1192" s="84"/>
      <c r="I1192" s="84"/>
      <c r="J1192" s="84"/>
      <c r="K1192" s="84"/>
      <c r="L1192" s="84"/>
      <c r="M1192" s="84"/>
      <c r="N1192" s="84"/>
      <c r="O1192" s="84"/>
      <c r="P1192" s="84"/>
      <c r="Q1192" s="84"/>
      <c r="R1192" s="84"/>
      <c r="S1192" s="84"/>
      <c r="T1192" s="84"/>
      <c r="U1192" s="84"/>
    </row>
    <row r="1193" spans="1:21" ht="15" customHeight="1">
      <c r="A1193" s="158"/>
      <c r="B1193" s="158"/>
      <c r="C1193" s="91"/>
      <c r="D1193" s="158"/>
      <c r="E1193" s="86"/>
      <c r="F1193" s="86"/>
      <c r="G1193" s="84"/>
      <c r="H1193" s="84"/>
      <c r="I1193" s="84"/>
      <c r="J1193" s="84"/>
      <c r="K1193" s="84"/>
      <c r="L1193" s="84"/>
      <c r="M1193" s="84"/>
      <c r="N1193" s="84"/>
      <c r="O1193" s="84"/>
      <c r="P1193" s="84"/>
      <c r="Q1193" s="84"/>
      <c r="R1193" s="84"/>
      <c r="S1193" s="84"/>
      <c r="T1193" s="84"/>
      <c r="U1193" s="84"/>
    </row>
    <row r="1194" spans="1:21" ht="15" customHeight="1">
      <c r="A1194" s="158"/>
      <c r="B1194" s="158"/>
      <c r="C1194" s="91"/>
      <c r="D1194" s="158"/>
      <c r="E1194" s="86"/>
      <c r="F1194" s="86"/>
      <c r="G1194" s="84"/>
      <c r="H1194" s="84"/>
      <c r="I1194" s="84"/>
      <c r="J1194" s="84"/>
      <c r="K1194" s="84"/>
      <c r="L1194" s="84"/>
      <c r="M1194" s="84"/>
      <c r="N1194" s="84"/>
      <c r="O1194" s="84"/>
      <c r="P1194" s="84"/>
      <c r="Q1194" s="84"/>
      <c r="R1194" s="84"/>
      <c r="S1194" s="84"/>
      <c r="T1194" s="84"/>
      <c r="U1194" s="84"/>
    </row>
    <row r="1195" spans="1:21" ht="15" customHeight="1">
      <c r="A1195" s="158"/>
      <c r="B1195" s="158"/>
      <c r="C1195" s="91"/>
      <c r="D1195" s="158"/>
      <c r="E1195" s="86"/>
      <c r="F1195" s="86"/>
      <c r="G1195" s="84"/>
      <c r="H1195" s="84"/>
      <c r="I1195" s="84"/>
      <c r="J1195" s="84"/>
      <c r="K1195" s="84"/>
      <c r="L1195" s="84"/>
      <c r="M1195" s="84"/>
      <c r="N1195" s="84"/>
      <c r="O1195" s="84"/>
      <c r="P1195" s="84"/>
      <c r="Q1195" s="84"/>
      <c r="R1195" s="84"/>
      <c r="S1195" s="84"/>
      <c r="T1195" s="84"/>
      <c r="U1195" s="84"/>
    </row>
    <row r="1196" spans="1:21" ht="15" customHeight="1">
      <c r="A1196" s="158"/>
      <c r="B1196" s="158"/>
      <c r="C1196" s="91"/>
      <c r="D1196" s="158"/>
      <c r="E1196" s="86"/>
      <c r="F1196" s="86"/>
      <c r="G1196" s="84"/>
      <c r="H1196" s="84"/>
      <c r="I1196" s="84"/>
      <c r="J1196" s="84"/>
      <c r="K1196" s="84"/>
      <c r="L1196" s="84"/>
      <c r="M1196" s="84"/>
      <c r="N1196" s="84"/>
      <c r="O1196" s="84"/>
      <c r="P1196" s="84"/>
      <c r="Q1196" s="84"/>
      <c r="R1196" s="84"/>
      <c r="S1196" s="84"/>
      <c r="T1196" s="84"/>
      <c r="U1196" s="84"/>
    </row>
    <row r="1197" spans="1:21" ht="15" customHeight="1">
      <c r="A1197" s="158"/>
      <c r="B1197" s="158"/>
      <c r="C1197" s="91"/>
      <c r="D1197" s="158"/>
      <c r="E1197" s="86"/>
      <c r="F1197" s="86"/>
      <c r="G1197" s="84"/>
      <c r="H1197" s="84"/>
      <c r="I1197" s="84"/>
      <c r="J1197" s="84"/>
      <c r="K1197" s="84"/>
      <c r="L1197" s="84"/>
      <c r="M1197" s="84"/>
      <c r="N1197" s="84"/>
      <c r="O1197" s="84"/>
      <c r="P1197" s="84"/>
      <c r="Q1197" s="84"/>
      <c r="R1197" s="84"/>
      <c r="S1197" s="84"/>
      <c r="T1197" s="84"/>
      <c r="U1197" s="84"/>
    </row>
    <row r="1198" spans="1:21" ht="15" customHeight="1">
      <c r="A1198" s="158"/>
      <c r="B1198" s="158"/>
      <c r="C1198" s="91"/>
      <c r="D1198" s="158"/>
      <c r="E1198" s="86"/>
      <c r="F1198" s="86"/>
      <c r="G1198" s="84"/>
      <c r="H1198" s="84"/>
      <c r="I1198" s="84"/>
      <c r="J1198" s="84"/>
      <c r="K1198" s="84"/>
      <c r="L1198" s="84"/>
      <c r="M1198" s="84"/>
      <c r="N1198" s="84"/>
      <c r="O1198" s="84"/>
      <c r="P1198" s="84"/>
      <c r="Q1198" s="84"/>
      <c r="R1198" s="84"/>
      <c r="S1198" s="84"/>
      <c r="T1198" s="84"/>
      <c r="U1198" s="84"/>
    </row>
    <row r="1199" spans="1:21" ht="15" customHeight="1">
      <c r="A1199" s="158"/>
      <c r="B1199" s="158"/>
      <c r="C1199" s="91"/>
      <c r="D1199" s="158"/>
      <c r="E1199" s="86"/>
      <c r="F1199" s="86"/>
      <c r="G1199" s="84"/>
      <c r="H1199" s="84"/>
      <c r="I1199" s="84"/>
      <c r="J1199" s="84"/>
      <c r="K1199" s="84"/>
      <c r="L1199" s="84"/>
      <c r="M1199" s="84"/>
      <c r="N1199" s="84"/>
      <c r="O1199" s="84"/>
      <c r="P1199" s="84"/>
      <c r="Q1199" s="84"/>
      <c r="R1199" s="84"/>
      <c r="S1199" s="84"/>
      <c r="T1199" s="84"/>
      <c r="U1199" s="84"/>
    </row>
    <row r="1200" spans="1:21" ht="15" customHeight="1">
      <c r="A1200" s="158"/>
      <c r="B1200" s="158"/>
      <c r="C1200" s="91"/>
      <c r="D1200" s="158"/>
      <c r="E1200" s="86"/>
      <c r="F1200" s="86"/>
      <c r="G1200" s="84"/>
      <c r="H1200" s="84"/>
      <c r="I1200" s="84"/>
      <c r="J1200" s="84"/>
      <c r="K1200" s="84"/>
      <c r="L1200" s="84"/>
      <c r="M1200" s="84"/>
      <c r="N1200" s="84"/>
      <c r="O1200" s="84"/>
      <c r="P1200" s="84"/>
      <c r="Q1200" s="84"/>
      <c r="R1200" s="84"/>
      <c r="S1200" s="84"/>
      <c r="T1200" s="84"/>
      <c r="U1200" s="84"/>
    </row>
    <row r="1201" spans="1:21" ht="15" customHeight="1">
      <c r="A1201" s="158"/>
      <c r="B1201" s="158"/>
      <c r="C1201" s="91"/>
      <c r="D1201" s="158"/>
      <c r="E1201" s="86"/>
      <c r="F1201" s="86"/>
      <c r="G1201" s="84"/>
      <c r="H1201" s="84"/>
      <c r="I1201" s="84"/>
      <c r="J1201" s="84"/>
      <c r="K1201" s="84"/>
      <c r="L1201" s="84"/>
      <c r="M1201" s="84"/>
      <c r="N1201" s="84"/>
      <c r="O1201" s="84"/>
      <c r="P1201" s="84"/>
      <c r="Q1201" s="84"/>
      <c r="R1201" s="84"/>
      <c r="S1201" s="84"/>
      <c r="T1201" s="84"/>
      <c r="U1201" s="84"/>
    </row>
    <row r="1202" spans="1:21" ht="15" customHeight="1">
      <c r="A1202" s="158"/>
      <c r="B1202" s="158"/>
      <c r="C1202" s="91"/>
      <c r="D1202" s="158"/>
      <c r="E1202" s="86"/>
      <c r="F1202" s="86"/>
      <c r="G1202" s="84"/>
      <c r="H1202" s="84"/>
      <c r="I1202" s="84"/>
      <c r="J1202" s="84"/>
      <c r="K1202" s="84"/>
      <c r="L1202" s="84"/>
      <c r="M1202" s="84"/>
      <c r="N1202" s="84"/>
      <c r="O1202" s="84"/>
      <c r="P1202" s="84"/>
      <c r="Q1202" s="84"/>
      <c r="R1202" s="84"/>
      <c r="S1202" s="84"/>
      <c r="T1202" s="84"/>
      <c r="U1202" s="84"/>
    </row>
    <row r="1203" spans="1:21" ht="15" customHeight="1">
      <c r="A1203" s="158"/>
      <c r="B1203" s="158"/>
      <c r="C1203" s="91"/>
      <c r="D1203" s="158"/>
      <c r="E1203" s="86"/>
      <c r="F1203" s="86"/>
      <c r="G1203" s="84"/>
      <c r="H1203" s="84"/>
      <c r="I1203" s="84"/>
      <c r="J1203" s="84"/>
      <c r="K1203" s="84"/>
      <c r="L1203" s="84"/>
      <c r="M1203" s="84"/>
      <c r="N1203" s="84"/>
      <c r="O1203" s="84"/>
      <c r="P1203" s="84"/>
      <c r="Q1203" s="84"/>
      <c r="R1203" s="84"/>
      <c r="S1203" s="84"/>
      <c r="T1203" s="84"/>
      <c r="U1203" s="84"/>
    </row>
    <row r="1204" spans="1:21" ht="15" customHeight="1">
      <c r="A1204" s="158"/>
      <c r="B1204" s="158"/>
      <c r="C1204" s="91"/>
      <c r="D1204" s="158"/>
      <c r="E1204" s="86"/>
      <c r="F1204" s="86"/>
      <c r="G1204" s="84"/>
      <c r="H1204" s="84"/>
      <c r="I1204" s="84"/>
      <c r="J1204" s="84"/>
      <c r="K1204" s="84"/>
      <c r="L1204" s="84"/>
      <c r="M1204" s="84"/>
      <c r="N1204" s="84"/>
      <c r="O1204" s="84"/>
      <c r="P1204" s="84"/>
      <c r="Q1204" s="84"/>
      <c r="R1204" s="84"/>
      <c r="S1204" s="84"/>
      <c r="T1204" s="84"/>
      <c r="U1204" s="84"/>
    </row>
    <row r="1205" spans="1:21" ht="15" customHeight="1">
      <c r="A1205" s="158"/>
      <c r="B1205" s="158"/>
      <c r="C1205" s="91"/>
      <c r="D1205" s="158"/>
      <c r="E1205" s="86"/>
      <c r="F1205" s="86"/>
      <c r="G1205" s="84"/>
      <c r="H1205" s="84"/>
      <c r="I1205" s="84"/>
      <c r="J1205" s="84"/>
      <c r="K1205" s="84"/>
      <c r="L1205" s="84"/>
      <c r="M1205" s="84"/>
      <c r="N1205" s="84"/>
      <c r="O1205" s="84"/>
      <c r="P1205" s="84"/>
      <c r="Q1205" s="84"/>
      <c r="R1205" s="84"/>
      <c r="S1205" s="84"/>
      <c r="T1205" s="84"/>
      <c r="U1205" s="84"/>
    </row>
    <row r="1206" spans="1:21" ht="15" customHeight="1">
      <c r="A1206" s="158"/>
      <c r="B1206" s="158"/>
      <c r="C1206" s="91"/>
      <c r="D1206" s="158"/>
      <c r="E1206" s="86"/>
      <c r="F1206" s="86"/>
      <c r="G1206" s="84"/>
      <c r="H1206" s="84"/>
      <c r="I1206" s="84"/>
      <c r="J1206" s="84"/>
      <c r="K1206" s="84"/>
      <c r="L1206" s="84"/>
      <c r="M1206" s="84"/>
      <c r="N1206" s="84"/>
      <c r="O1206" s="84"/>
      <c r="P1206" s="84"/>
      <c r="Q1206" s="84"/>
      <c r="R1206" s="84"/>
      <c r="S1206" s="84"/>
      <c r="T1206" s="84"/>
      <c r="U1206" s="84"/>
    </row>
    <row r="1207" spans="1:21" ht="15" customHeight="1">
      <c r="A1207" s="158"/>
      <c r="B1207" s="158"/>
      <c r="C1207" s="91"/>
      <c r="D1207" s="158"/>
      <c r="E1207" s="86"/>
      <c r="F1207" s="86"/>
      <c r="G1207" s="84"/>
      <c r="H1207" s="84"/>
      <c r="I1207" s="84"/>
      <c r="J1207" s="84"/>
      <c r="K1207" s="84"/>
      <c r="L1207" s="84"/>
      <c r="M1207" s="84"/>
      <c r="N1207" s="84"/>
      <c r="O1207" s="84"/>
      <c r="P1207" s="84"/>
      <c r="Q1207" s="84"/>
      <c r="R1207" s="84"/>
      <c r="S1207" s="84"/>
      <c r="T1207" s="84"/>
      <c r="U1207" s="84"/>
    </row>
    <row r="1208" spans="1:21" ht="15" customHeight="1">
      <c r="A1208" s="158"/>
      <c r="B1208" s="158"/>
      <c r="C1208" s="91"/>
      <c r="D1208" s="158"/>
      <c r="E1208" s="86"/>
      <c r="F1208" s="86"/>
      <c r="G1208" s="84"/>
      <c r="H1208" s="84"/>
      <c r="I1208" s="84"/>
      <c r="J1208" s="84"/>
      <c r="K1208" s="84"/>
      <c r="L1208" s="84"/>
      <c r="M1208" s="84"/>
      <c r="N1208" s="84"/>
      <c r="O1208" s="84"/>
      <c r="P1208" s="84"/>
      <c r="Q1208" s="84"/>
      <c r="R1208" s="84"/>
      <c r="S1208" s="84"/>
      <c r="T1208" s="84"/>
      <c r="U1208" s="84"/>
    </row>
    <row r="1209" spans="1:21" ht="15" customHeight="1">
      <c r="A1209" s="158"/>
      <c r="B1209" s="158"/>
      <c r="C1209" s="91"/>
      <c r="D1209" s="158"/>
      <c r="E1209" s="86"/>
      <c r="F1209" s="86"/>
      <c r="G1209" s="84"/>
      <c r="H1209" s="84"/>
      <c r="I1209" s="84"/>
      <c r="J1209" s="84"/>
      <c r="K1209" s="84"/>
      <c r="L1209" s="84"/>
      <c r="M1209" s="84"/>
      <c r="N1209" s="84"/>
      <c r="O1209" s="84"/>
      <c r="P1209" s="84"/>
      <c r="Q1209" s="84"/>
      <c r="R1209" s="84"/>
      <c r="S1209" s="84"/>
      <c r="T1209" s="84"/>
      <c r="U1209" s="84"/>
    </row>
    <row r="1210" spans="1:21" ht="15" customHeight="1">
      <c r="A1210" s="158"/>
      <c r="B1210" s="158"/>
      <c r="C1210" s="91"/>
      <c r="D1210" s="158"/>
      <c r="E1210" s="86"/>
      <c r="F1210" s="86"/>
      <c r="G1210" s="84"/>
      <c r="H1210" s="84"/>
      <c r="I1210" s="84"/>
      <c r="J1210" s="84"/>
      <c r="K1210" s="84"/>
      <c r="L1210" s="84"/>
      <c r="M1210" s="84"/>
      <c r="N1210" s="84"/>
      <c r="O1210" s="84"/>
      <c r="P1210" s="84"/>
      <c r="Q1210" s="84"/>
      <c r="R1210" s="84"/>
      <c r="S1210" s="84"/>
      <c r="T1210" s="84"/>
      <c r="U1210" s="84"/>
    </row>
    <row r="1211" spans="1:21" ht="15" customHeight="1">
      <c r="A1211" s="158"/>
      <c r="B1211" s="158"/>
      <c r="C1211" s="91"/>
      <c r="D1211" s="158"/>
      <c r="E1211" s="86"/>
      <c r="F1211" s="86"/>
      <c r="G1211" s="84"/>
      <c r="H1211" s="84"/>
      <c r="I1211" s="84"/>
      <c r="J1211" s="84"/>
      <c r="K1211" s="84"/>
      <c r="L1211" s="84"/>
      <c r="M1211" s="84"/>
      <c r="N1211" s="84"/>
      <c r="O1211" s="84"/>
      <c r="P1211" s="84"/>
      <c r="Q1211" s="84"/>
      <c r="R1211" s="84"/>
      <c r="S1211" s="84"/>
      <c r="T1211" s="84"/>
      <c r="U1211" s="84"/>
    </row>
    <row r="1212" spans="1:21" ht="15" customHeight="1">
      <c r="A1212" s="158"/>
      <c r="B1212" s="158"/>
      <c r="C1212" s="91"/>
      <c r="D1212" s="158"/>
      <c r="E1212" s="86"/>
      <c r="F1212" s="86"/>
      <c r="G1212" s="84"/>
      <c r="H1212" s="84"/>
      <c r="I1212" s="84"/>
      <c r="J1212" s="84"/>
      <c r="K1212" s="84"/>
      <c r="L1212" s="84"/>
      <c r="M1212" s="84"/>
      <c r="N1212" s="84"/>
      <c r="O1212" s="84"/>
      <c r="P1212" s="84"/>
      <c r="Q1212" s="84"/>
      <c r="R1212" s="84"/>
      <c r="S1212" s="84"/>
      <c r="T1212" s="84"/>
      <c r="U1212" s="84"/>
    </row>
    <row r="1213" spans="1:21" ht="15" customHeight="1">
      <c r="A1213" s="158"/>
      <c r="B1213" s="158"/>
      <c r="C1213" s="91"/>
      <c r="D1213" s="158"/>
      <c r="E1213" s="86"/>
      <c r="F1213" s="86"/>
      <c r="G1213" s="84"/>
      <c r="H1213" s="84"/>
      <c r="I1213" s="84"/>
      <c r="J1213" s="84"/>
      <c r="K1213" s="84"/>
      <c r="L1213" s="84"/>
      <c r="M1213" s="84"/>
      <c r="N1213" s="84"/>
      <c r="O1213" s="84"/>
      <c r="P1213" s="84"/>
      <c r="Q1213" s="84"/>
      <c r="R1213" s="84"/>
      <c r="S1213" s="84"/>
      <c r="T1213" s="84"/>
      <c r="U1213" s="84"/>
    </row>
    <row r="1214" spans="1:21" ht="15" customHeight="1">
      <c r="A1214" s="158"/>
      <c r="B1214" s="158"/>
      <c r="C1214" s="91"/>
      <c r="D1214" s="158"/>
      <c r="E1214" s="86"/>
      <c r="F1214" s="86"/>
      <c r="G1214" s="84"/>
      <c r="H1214" s="84"/>
      <c r="I1214" s="84"/>
      <c r="J1214" s="84"/>
      <c r="K1214" s="84"/>
      <c r="L1214" s="84"/>
      <c r="M1214" s="84"/>
      <c r="N1214" s="84"/>
      <c r="O1214" s="84"/>
      <c r="P1214" s="84"/>
      <c r="Q1214" s="84"/>
      <c r="R1214" s="84"/>
      <c r="S1214" s="84"/>
      <c r="T1214" s="84"/>
      <c r="U1214" s="84"/>
    </row>
    <row r="1215" spans="1:21" ht="15" customHeight="1">
      <c r="A1215" s="158"/>
      <c r="B1215" s="158"/>
      <c r="C1215" s="91"/>
      <c r="D1215" s="158"/>
      <c r="E1215" s="86"/>
      <c r="F1215" s="86"/>
      <c r="G1215" s="84"/>
      <c r="H1215" s="84"/>
      <c r="I1215" s="84"/>
      <c r="J1215" s="84"/>
      <c r="K1215" s="84"/>
      <c r="L1215" s="84"/>
      <c r="M1215" s="84"/>
      <c r="N1215" s="84"/>
      <c r="O1215" s="84"/>
      <c r="P1215" s="84"/>
      <c r="Q1215" s="84"/>
      <c r="R1215" s="84"/>
      <c r="S1215" s="84"/>
      <c r="T1215" s="84"/>
      <c r="U1215" s="84"/>
    </row>
    <row r="1216" spans="1:21" ht="15" customHeight="1">
      <c r="A1216" s="158"/>
      <c r="B1216" s="158"/>
      <c r="C1216" s="91"/>
      <c r="D1216" s="158"/>
      <c r="E1216" s="86"/>
      <c r="F1216" s="86"/>
      <c r="G1216" s="84"/>
      <c r="H1216" s="84"/>
      <c r="I1216" s="84"/>
      <c r="J1216" s="84"/>
      <c r="K1216" s="84"/>
      <c r="L1216" s="84"/>
      <c r="M1216" s="84"/>
      <c r="N1216" s="84"/>
      <c r="O1216" s="84"/>
      <c r="P1216" s="84"/>
      <c r="Q1216" s="84"/>
      <c r="R1216" s="84"/>
      <c r="S1216" s="84"/>
      <c r="T1216" s="84"/>
      <c r="U1216" s="84"/>
    </row>
    <row r="1217" spans="1:21" ht="15" customHeight="1">
      <c r="A1217" s="158"/>
      <c r="B1217" s="158"/>
      <c r="C1217" s="91"/>
      <c r="D1217" s="158"/>
      <c r="E1217" s="86"/>
      <c r="F1217" s="86"/>
      <c r="G1217" s="84"/>
      <c r="H1217" s="84"/>
      <c r="I1217" s="84"/>
      <c r="J1217" s="84"/>
      <c r="K1217" s="84"/>
      <c r="L1217" s="84"/>
      <c r="M1217" s="84"/>
      <c r="N1217" s="84"/>
      <c r="O1217" s="84"/>
      <c r="P1217" s="84"/>
      <c r="Q1217" s="84"/>
      <c r="R1217" s="84"/>
      <c r="S1217" s="84"/>
      <c r="T1217" s="84"/>
      <c r="U1217" s="84"/>
    </row>
    <row r="1218" spans="1:21" ht="15" customHeight="1">
      <c r="A1218" s="158"/>
      <c r="B1218" s="158"/>
      <c r="C1218" s="91"/>
      <c r="D1218" s="158"/>
      <c r="E1218" s="86"/>
      <c r="F1218" s="86"/>
      <c r="G1218" s="84"/>
      <c r="H1218" s="84"/>
      <c r="I1218" s="84"/>
      <c r="J1218" s="84"/>
      <c r="K1218" s="84"/>
      <c r="L1218" s="84"/>
      <c r="M1218" s="84"/>
      <c r="N1218" s="84"/>
      <c r="O1218" s="84"/>
      <c r="P1218" s="84"/>
      <c r="Q1218" s="84"/>
      <c r="R1218" s="84"/>
      <c r="S1218" s="84"/>
      <c r="T1218" s="84"/>
      <c r="U1218" s="84"/>
    </row>
    <row r="1219" spans="1:21" ht="15" customHeight="1">
      <c r="A1219" s="158"/>
      <c r="B1219" s="158"/>
      <c r="C1219" s="91"/>
      <c r="D1219" s="158"/>
      <c r="E1219" s="86"/>
      <c r="F1219" s="86"/>
      <c r="G1219" s="84"/>
      <c r="H1219" s="84"/>
      <c r="I1219" s="84"/>
      <c r="J1219" s="84"/>
      <c r="K1219" s="84"/>
      <c r="L1219" s="84"/>
      <c r="M1219" s="84"/>
      <c r="N1219" s="84"/>
      <c r="O1219" s="84"/>
      <c r="P1219" s="84"/>
      <c r="Q1219" s="84"/>
      <c r="R1219" s="84"/>
      <c r="S1219" s="84"/>
      <c r="T1219" s="84"/>
      <c r="U1219" s="84"/>
    </row>
    <row r="1220" spans="1:21" ht="15" customHeight="1">
      <c r="A1220" s="158"/>
      <c r="B1220" s="158"/>
      <c r="C1220" s="91"/>
      <c r="D1220" s="158"/>
      <c r="E1220" s="86"/>
      <c r="F1220" s="86"/>
      <c r="G1220" s="84"/>
      <c r="H1220" s="84"/>
      <c r="I1220" s="84"/>
      <c r="J1220" s="84"/>
      <c r="K1220" s="84"/>
      <c r="L1220" s="84"/>
      <c r="M1220" s="84"/>
      <c r="N1220" s="84"/>
      <c r="O1220" s="84"/>
      <c r="P1220" s="84"/>
      <c r="Q1220" s="84"/>
      <c r="R1220" s="84"/>
      <c r="S1220" s="84"/>
      <c r="T1220" s="84"/>
      <c r="U1220" s="84"/>
    </row>
    <row r="1221" spans="1:21" ht="15" customHeight="1">
      <c r="A1221" s="158"/>
      <c r="B1221" s="158"/>
      <c r="C1221" s="91"/>
      <c r="D1221" s="158"/>
      <c r="E1221" s="86"/>
      <c r="F1221" s="86"/>
      <c r="G1221" s="84"/>
      <c r="H1221" s="84"/>
      <c r="I1221" s="84"/>
      <c r="J1221" s="84"/>
      <c r="K1221" s="84"/>
      <c r="L1221" s="84"/>
      <c r="M1221" s="84"/>
      <c r="N1221" s="84"/>
      <c r="O1221" s="84"/>
      <c r="P1221" s="84"/>
      <c r="Q1221" s="84"/>
      <c r="R1221" s="84"/>
      <c r="S1221" s="84"/>
      <c r="T1221" s="84"/>
      <c r="U1221" s="84"/>
    </row>
    <row r="1222" spans="1:21" ht="15" customHeight="1">
      <c r="A1222" s="158"/>
      <c r="B1222" s="158"/>
      <c r="C1222" s="91"/>
      <c r="D1222" s="158"/>
      <c r="E1222" s="86"/>
      <c r="F1222" s="86"/>
      <c r="G1222" s="84"/>
      <c r="H1222" s="84"/>
      <c r="I1222" s="84"/>
      <c r="J1222" s="84"/>
      <c r="K1222" s="84"/>
      <c r="L1222" s="84"/>
      <c r="M1222" s="84"/>
      <c r="N1222" s="84"/>
      <c r="O1222" s="84"/>
      <c r="P1222" s="84"/>
      <c r="Q1222" s="84"/>
      <c r="R1222" s="84"/>
      <c r="S1222" s="84"/>
      <c r="T1222" s="84"/>
      <c r="U1222" s="84"/>
    </row>
    <row r="1223" spans="1:21" ht="15" customHeight="1">
      <c r="A1223" s="158"/>
      <c r="B1223" s="158"/>
      <c r="C1223" s="91"/>
      <c r="D1223" s="158"/>
      <c r="E1223" s="86"/>
      <c r="F1223" s="86"/>
      <c r="G1223" s="84"/>
      <c r="H1223" s="84"/>
      <c r="I1223" s="84"/>
      <c r="J1223" s="84"/>
      <c r="K1223" s="84"/>
      <c r="L1223" s="84"/>
      <c r="M1223" s="84"/>
      <c r="N1223" s="84"/>
      <c r="O1223" s="84"/>
      <c r="P1223" s="84"/>
      <c r="Q1223" s="84"/>
      <c r="R1223" s="84"/>
      <c r="S1223" s="84"/>
      <c r="T1223" s="84"/>
      <c r="U1223" s="84"/>
    </row>
    <row r="1224" spans="1:21" ht="15" customHeight="1">
      <c r="A1224" s="158"/>
      <c r="B1224" s="158"/>
      <c r="C1224" s="91"/>
      <c r="D1224" s="158"/>
      <c r="E1224" s="86"/>
      <c r="F1224" s="86"/>
      <c r="G1224" s="84"/>
      <c r="H1224" s="84"/>
      <c r="I1224" s="84"/>
      <c r="J1224" s="84"/>
      <c r="K1224" s="84"/>
      <c r="L1224" s="84"/>
      <c r="M1224" s="84"/>
      <c r="N1224" s="84"/>
      <c r="O1224" s="84"/>
      <c r="P1224" s="84"/>
      <c r="Q1224" s="84"/>
      <c r="R1224" s="84"/>
      <c r="S1224" s="84"/>
      <c r="T1224" s="84"/>
      <c r="U1224" s="84"/>
    </row>
    <row r="1225" spans="1:21" ht="15" customHeight="1">
      <c r="A1225" s="158"/>
      <c r="B1225" s="158"/>
      <c r="C1225" s="91"/>
      <c r="D1225" s="158"/>
      <c r="E1225" s="86"/>
      <c r="F1225" s="86"/>
      <c r="G1225" s="84"/>
      <c r="H1225" s="84"/>
      <c r="I1225" s="84"/>
      <c r="J1225" s="84"/>
      <c r="K1225" s="84"/>
      <c r="L1225" s="84"/>
      <c r="M1225" s="84"/>
      <c r="N1225" s="84"/>
      <c r="O1225" s="84"/>
      <c r="P1225" s="84"/>
      <c r="Q1225" s="84"/>
      <c r="R1225" s="84"/>
      <c r="S1225" s="84"/>
      <c r="T1225" s="84"/>
      <c r="U1225" s="84"/>
    </row>
    <row r="1226" spans="1:21" ht="15" customHeight="1">
      <c r="A1226" s="158"/>
      <c r="B1226" s="158"/>
      <c r="C1226" s="91"/>
      <c r="D1226" s="158"/>
      <c r="E1226" s="86"/>
      <c r="F1226" s="86"/>
      <c r="G1226" s="84"/>
      <c r="H1226" s="84"/>
      <c r="I1226" s="84"/>
      <c r="J1226" s="84"/>
      <c r="K1226" s="84"/>
      <c r="L1226" s="84"/>
      <c r="M1226" s="84"/>
      <c r="N1226" s="84"/>
      <c r="O1226" s="84"/>
      <c r="P1226" s="84"/>
      <c r="Q1226" s="84"/>
      <c r="R1226" s="84"/>
      <c r="S1226" s="84"/>
      <c r="T1226" s="84"/>
      <c r="U1226" s="84"/>
    </row>
    <row r="1227" spans="1:21" ht="15" customHeight="1">
      <c r="A1227" s="158"/>
      <c r="B1227" s="158"/>
      <c r="C1227" s="91"/>
      <c r="D1227" s="158"/>
      <c r="E1227" s="86"/>
      <c r="F1227" s="86"/>
      <c r="G1227" s="84"/>
      <c r="H1227" s="84"/>
      <c r="I1227" s="84"/>
      <c r="J1227" s="84"/>
      <c r="K1227" s="84"/>
      <c r="L1227" s="84"/>
      <c r="M1227" s="84"/>
      <c r="N1227" s="84"/>
      <c r="O1227" s="84"/>
      <c r="P1227" s="84"/>
      <c r="Q1227" s="84"/>
      <c r="R1227" s="84"/>
      <c r="S1227" s="84"/>
      <c r="T1227" s="84"/>
      <c r="U1227" s="84"/>
    </row>
    <row r="1228" spans="1:21" ht="15" customHeight="1">
      <c r="A1228" s="158"/>
      <c r="B1228" s="158"/>
      <c r="C1228" s="91"/>
      <c r="D1228" s="158"/>
      <c r="E1228" s="86"/>
      <c r="F1228" s="86"/>
      <c r="G1228" s="84"/>
      <c r="H1228" s="84"/>
      <c r="I1228" s="84"/>
      <c r="J1228" s="84"/>
      <c r="K1228" s="84"/>
      <c r="L1228" s="84"/>
      <c r="M1228" s="84"/>
      <c r="N1228" s="84"/>
      <c r="O1228" s="84"/>
      <c r="P1228" s="84"/>
      <c r="Q1228" s="84"/>
      <c r="R1228" s="84"/>
      <c r="S1228" s="84"/>
      <c r="T1228" s="84"/>
      <c r="U1228" s="84"/>
    </row>
    <row r="1229" spans="1:21" ht="15" customHeight="1">
      <c r="A1229" s="158"/>
      <c r="B1229" s="158"/>
      <c r="C1229" s="91"/>
      <c r="D1229" s="158"/>
      <c r="E1229" s="86"/>
      <c r="F1229" s="86"/>
      <c r="G1229" s="84"/>
      <c r="H1229" s="84"/>
      <c r="I1229" s="84"/>
      <c r="J1229" s="84"/>
      <c r="K1229" s="84"/>
      <c r="L1229" s="84"/>
      <c r="M1229" s="84"/>
      <c r="N1229" s="84"/>
      <c r="O1229" s="84"/>
      <c r="P1229" s="84"/>
      <c r="Q1229" s="84"/>
      <c r="R1229" s="84"/>
      <c r="S1229" s="84"/>
      <c r="T1229" s="84"/>
      <c r="U1229" s="84"/>
    </row>
    <row r="1230" spans="1:21" ht="15" customHeight="1">
      <c r="A1230" s="158"/>
      <c r="B1230" s="158"/>
      <c r="C1230" s="91"/>
      <c r="D1230" s="158"/>
      <c r="E1230" s="86"/>
      <c r="F1230" s="86"/>
      <c r="G1230" s="84"/>
      <c r="H1230" s="84"/>
      <c r="I1230" s="84"/>
      <c r="J1230" s="84"/>
      <c r="K1230" s="84"/>
      <c r="L1230" s="84"/>
      <c r="M1230" s="84"/>
      <c r="N1230" s="84"/>
      <c r="O1230" s="84"/>
      <c r="P1230" s="84"/>
      <c r="Q1230" s="84"/>
      <c r="R1230" s="84"/>
      <c r="S1230" s="84"/>
      <c r="T1230" s="84"/>
      <c r="U1230" s="84"/>
    </row>
    <row r="1231" spans="1:21" ht="15" customHeight="1">
      <c r="A1231" s="158"/>
      <c r="B1231" s="158"/>
      <c r="C1231" s="91"/>
      <c r="D1231" s="158"/>
      <c r="E1231" s="86"/>
      <c r="F1231" s="86"/>
      <c r="G1231" s="84"/>
      <c r="H1231" s="84"/>
      <c r="I1231" s="84"/>
      <c r="J1231" s="84"/>
      <c r="K1231" s="84"/>
      <c r="L1231" s="84"/>
      <c r="M1231" s="84"/>
      <c r="N1231" s="84"/>
      <c r="O1231" s="84"/>
      <c r="P1231" s="84"/>
      <c r="Q1231" s="84"/>
      <c r="R1231" s="84"/>
      <c r="S1231" s="84"/>
      <c r="T1231" s="84"/>
      <c r="U1231" s="84"/>
    </row>
    <row r="1232" spans="1:21" ht="15" customHeight="1">
      <c r="A1232" s="158"/>
      <c r="B1232" s="158"/>
      <c r="C1232" s="91"/>
      <c r="D1232" s="158"/>
      <c r="E1232" s="86"/>
      <c r="F1232" s="86"/>
      <c r="G1232" s="84"/>
      <c r="H1232" s="84"/>
      <c r="I1232" s="84"/>
      <c r="J1232" s="84"/>
      <c r="K1232" s="84"/>
      <c r="L1232" s="84"/>
      <c r="M1232" s="84"/>
      <c r="N1232" s="84"/>
      <c r="O1232" s="84"/>
      <c r="P1232" s="84"/>
      <c r="Q1232" s="84"/>
      <c r="R1232" s="84"/>
      <c r="S1232" s="84"/>
      <c r="T1232" s="84"/>
      <c r="U1232" s="84"/>
    </row>
    <row r="1233" spans="1:21" ht="15" customHeight="1">
      <c r="A1233" s="158"/>
      <c r="B1233" s="158"/>
      <c r="C1233" s="91"/>
      <c r="D1233" s="158"/>
      <c r="E1233" s="86"/>
      <c r="F1233" s="86"/>
      <c r="G1233" s="84"/>
      <c r="H1233" s="84"/>
      <c r="I1233" s="84"/>
      <c r="J1233" s="84"/>
      <c r="K1233" s="84"/>
      <c r="L1233" s="84"/>
      <c r="M1233" s="84"/>
      <c r="N1233" s="84"/>
      <c r="O1233" s="84"/>
      <c r="P1233" s="84"/>
      <c r="Q1233" s="84"/>
      <c r="R1233" s="84"/>
      <c r="S1233" s="84"/>
      <c r="T1233" s="84"/>
      <c r="U1233" s="84"/>
    </row>
    <row r="1234" spans="1:21" ht="15" customHeight="1">
      <c r="A1234" s="158"/>
      <c r="B1234" s="158"/>
      <c r="C1234" s="91"/>
      <c r="D1234" s="158"/>
      <c r="E1234" s="86"/>
      <c r="F1234" s="86"/>
      <c r="G1234" s="84"/>
      <c r="H1234" s="84"/>
      <c r="I1234" s="84"/>
      <c r="J1234" s="84"/>
      <c r="K1234" s="84"/>
      <c r="L1234" s="84"/>
      <c r="M1234" s="84"/>
      <c r="N1234" s="84"/>
      <c r="O1234" s="84"/>
      <c r="P1234" s="84"/>
      <c r="Q1234" s="84"/>
      <c r="R1234" s="84"/>
      <c r="S1234" s="84"/>
      <c r="T1234" s="84"/>
      <c r="U1234" s="84"/>
    </row>
    <row r="1235" spans="1:21" ht="15" customHeight="1">
      <c r="A1235" s="158"/>
      <c r="B1235" s="158"/>
      <c r="C1235" s="91"/>
      <c r="D1235" s="158"/>
      <c r="E1235" s="86"/>
      <c r="F1235" s="86"/>
      <c r="G1235" s="84"/>
      <c r="H1235" s="84"/>
      <c r="I1235" s="84"/>
      <c r="J1235" s="84"/>
      <c r="K1235" s="84"/>
      <c r="L1235" s="84"/>
      <c r="M1235" s="84"/>
      <c r="N1235" s="84"/>
      <c r="O1235" s="84"/>
      <c r="P1235" s="84"/>
      <c r="Q1235" s="84"/>
      <c r="R1235" s="84"/>
      <c r="S1235" s="84"/>
      <c r="T1235" s="84"/>
      <c r="U1235" s="84"/>
    </row>
    <row r="1236" spans="1:21" ht="15" customHeight="1">
      <c r="A1236" s="158"/>
      <c r="B1236" s="158"/>
      <c r="C1236" s="91"/>
      <c r="D1236" s="158"/>
      <c r="E1236" s="86"/>
      <c r="F1236" s="86"/>
      <c r="G1236" s="84"/>
      <c r="H1236" s="84"/>
      <c r="I1236" s="84"/>
      <c r="J1236" s="84"/>
      <c r="K1236" s="84"/>
      <c r="L1236" s="84"/>
      <c r="M1236" s="84"/>
      <c r="N1236" s="84"/>
      <c r="O1236" s="84"/>
      <c r="P1236" s="84"/>
      <c r="Q1236" s="84"/>
      <c r="R1236" s="84"/>
      <c r="S1236" s="84"/>
      <c r="T1236" s="84"/>
      <c r="U1236" s="84"/>
    </row>
    <row r="1237" spans="1:21" ht="15" customHeight="1">
      <c r="A1237" s="158"/>
      <c r="B1237" s="158"/>
      <c r="C1237" s="91"/>
      <c r="D1237" s="158"/>
      <c r="E1237" s="86"/>
      <c r="F1237" s="86"/>
      <c r="G1237" s="84"/>
      <c r="H1237" s="84"/>
      <c r="I1237" s="84"/>
      <c r="J1237" s="84"/>
      <c r="K1237" s="84"/>
      <c r="L1237" s="84"/>
      <c r="M1237" s="84"/>
      <c r="N1237" s="84"/>
      <c r="O1237" s="84"/>
      <c r="P1237" s="84"/>
      <c r="Q1237" s="84"/>
      <c r="R1237" s="84"/>
      <c r="S1237" s="84"/>
      <c r="T1237" s="84"/>
      <c r="U1237" s="84"/>
    </row>
    <row r="1238" spans="1:21" ht="15" customHeight="1">
      <c r="A1238" s="158"/>
      <c r="B1238" s="158"/>
      <c r="C1238" s="91"/>
      <c r="D1238" s="158"/>
      <c r="E1238" s="86"/>
      <c r="F1238" s="86"/>
      <c r="G1238" s="84"/>
      <c r="H1238" s="84"/>
      <c r="I1238" s="84"/>
      <c r="J1238" s="84"/>
      <c r="K1238" s="84"/>
      <c r="L1238" s="84"/>
      <c r="M1238" s="84"/>
      <c r="N1238" s="84"/>
      <c r="O1238" s="84"/>
      <c r="P1238" s="84"/>
      <c r="Q1238" s="84"/>
      <c r="R1238" s="84"/>
      <c r="S1238" s="84"/>
      <c r="T1238" s="84"/>
      <c r="U1238" s="84"/>
    </row>
    <row r="1239" spans="1:21" ht="15" customHeight="1">
      <c r="A1239" s="158"/>
      <c r="B1239" s="158"/>
      <c r="C1239" s="91"/>
      <c r="D1239" s="158"/>
      <c r="E1239" s="86"/>
      <c r="F1239" s="86"/>
      <c r="G1239" s="84"/>
      <c r="H1239" s="84"/>
      <c r="I1239" s="84"/>
      <c r="J1239" s="84"/>
      <c r="K1239" s="84"/>
      <c r="L1239" s="84"/>
      <c r="M1239" s="84"/>
      <c r="N1239" s="84"/>
      <c r="O1239" s="84"/>
      <c r="P1239" s="84"/>
      <c r="Q1239" s="84"/>
      <c r="R1239" s="84"/>
      <c r="S1239" s="84"/>
      <c r="T1239" s="84"/>
      <c r="U1239" s="84"/>
    </row>
    <row r="1240" spans="1:21" ht="15" customHeight="1">
      <c r="A1240" s="158"/>
      <c r="B1240" s="158"/>
      <c r="C1240" s="91"/>
      <c r="D1240" s="158"/>
      <c r="E1240" s="86"/>
      <c r="F1240" s="86"/>
      <c r="G1240" s="84"/>
      <c r="H1240" s="84"/>
      <c r="I1240" s="84"/>
      <c r="J1240" s="84"/>
      <c r="K1240" s="84"/>
      <c r="L1240" s="84"/>
      <c r="M1240" s="84"/>
      <c r="N1240" s="84"/>
      <c r="O1240" s="84"/>
      <c r="P1240" s="84"/>
      <c r="Q1240" s="84"/>
      <c r="R1240" s="84"/>
      <c r="S1240" s="84"/>
      <c r="T1240" s="84"/>
      <c r="U1240" s="84"/>
    </row>
    <row r="1241" spans="1:21" ht="15" customHeight="1">
      <c r="A1241" s="158"/>
      <c r="B1241" s="158"/>
      <c r="C1241" s="91"/>
      <c r="D1241" s="158"/>
      <c r="E1241" s="86"/>
      <c r="F1241" s="86"/>
      <c r="G1241" s="84"/>
      <c r="H1241" s="84"/>
      <c r="I1241" s="84"/>
      <c r="J1241" s="84"/>
      <c r="K1241" s="84"/>
      <c r="L1241" s="84"/>
      <c r="M1241" s="84"/>
      <c r="N1241" s="84"/>
      <c r="O1241" s="84"/>
      <c r="P1241" s="84"/>
      <c r="Q1241" s="84"/>
      <c r="R1241" s="84"/>
      <c r="S1241" s="84"/>
      <c r="T1241" s="84"/>
      <c r="U1241" s="84"/>
    </row>
    <row r="1242" spans="1:21" ht="15" customHeight="1">
      <c r="A1242" s="158"/>
      <c r="B1242" s="158"/>
      <c r="C1242" s="91"/>
      <c r="D1242" s="158"/>
      <c r="E1242" s="86"/>
      <c r="F1242" s="86"/>
      <c r="G1242" s="84"/>
      <c r="H1242" s="84"/>
      <c r="I1242" s="84"/>
      <c r="J1242" s="84"/>
      <c r="K1242" s="84"/>
      <c r="L1242" s="84"/>
      <c r="M1242" s="84"/>
      <c r="N1242" s="84"/>
      <c r="O1242" s="84"/>
      <c r="P1242" s="84"/>
      <c r="Q1242" s="84"/>
      <c r="R1242" s="84"/>
      <c r="S1242" s="84"/>
      <c r="T1242" s="84"/>
      <c r="U1242" s="84"/>
    </row>
    <row r="1243" spans="1:21" ht="15" customHeight="1">
      <c r="A1243" s="158"/>
      <c r="B1243" s="158"/>
      <c r="C1243" s="91"/>
      <c r="D1243" s="158"/>
      <c r="E1243" s="86"/>
      <c r="F1243" s="86"/>
      <c r="G1243" s="84"/>
      <c r="H1243" s="84"/>
      <c r="I1243" s="84"/>
      <c r="J1243" s="84"/>
      <c r="K1243" s="84"/>
      <c r="L1243" s="84"/>
      <c r="M1243" s="84"/>
      <c r="N1243" s="84"/>
      <c r="O1243" s="84"/>
      <c r="P1243" s="84"/>
      <c r="Q1243" s="84"/>
      <c r="R1243" s="84"/>
      <c r="S1243" s="84"/>
      <c r="T1243" s="84"/>
      <c r="U1243" s="84"/>
    </row>
    <row r="1244" spans="1:21" ht="15" customHeight="1">
      <c r="A1244" s="158"/>
      <c r="B1244" s="158"/>
      <c r="C1244" s="91"/>
      <c r="D1244" s="158"/>
      <c r="E1244" s="86"/>
      <c r="F1244" s="86"/>
      <c r="G1244" s="84"/>
      <c r="H1244" s="84"/>
      <c r="I1244" s="84"/>
      <c r="J1244" s="84"/>
      <c r="K1244" s="84"/>
      <c r="L1244" s="84"/>
      <c r="M1244" s="84"/>
      <c r="N1244" s="84"/>
      <c r="O1244" s="84"/>
      <c r="P1244" s="84"/>
      <c r="Q1244" s="84"/>
      <c r="R1244" s="84"/>
      <c r="S1244" s="84"/>
      <c r="T1244" s="84"/>
      <c r="U1244" s="84"/>
    </row>
    <row r="1245" spans="1:21" ht="15" customHeight="1">
      <c r="A1245" s="158"/>
      <c r="B1245" s="158"/>
      <c r="C1245" s="91"/>
      <c r="D1245" s="158"/>
      <c r="E1245" s="86"/>
      <c r="F1245" s="86"/>
      <c r="G1245" s="84"/>
      <c r="H1245" s="84"/>
      <c r="I1245" s="84"/>
      <c r="J1245" s="84"/>
      <c r="K1245" s="84"/>
      <c r="L1245" s="84"/>
      <c r="M1245" s="84"/>
      <c r="N1245" s="84"/>
      <c r="O1245" s="84"/>
      <c r="P1245" s="84"/>
      <c r="Q1245" s="84"/>
      <c r="R1245" s="84"/>
      <c r="S1245" s="84"/>
      <c r="T1245" s="84"/>
      <c r="U1245" s="84"/>
    </row>
    <row r="1246" spans="1:21" ht="15" customHeight="1">
      <c r="A1246" s="158"/>
      <c r="B1246" s="158"/>
      <c r="C1246" s="91"/>
      <c r="D1246" s="158"/>
      <c r="E1246" s="86"/>
      <c r="F1246" s="86"/>
      <c r="G1246" s="84"/>
      <c r="H1246" s="84"/>
      <c r="I1246" s="84"/>
      <c r="J1246" s="84"/>
      <c r="K1246" s="84"/>
      <c r="L1246" s="84"/>
      <c r="M1246" s="84"/>
      <c r="N1246" s="84"/>
      <c r="O1246" s="84"/>
      <c r="P1246" s="84"/>
      <c r="Q1246" s="84"/>
      <c r="R1246" s="84"/>
      <c r="S1246" s="84"/>
      <c r="T1246" s="84"/>
      <c r="U1246" s="84"/>
    </row>
    <row r="1247" spans="1:21" ht="15" customHeight="1">
      <c r="A1247" s="158"/>
      <c r="B1247" s="158"/>
      <c r="C1247" s="91"/>
      <c r="D1247" s="158"/>
      <c r="E1247" s="86"/>
      <c r="F1247" s="86"/>
      <c r="G1247" s="84"/>
      <c r="H1247" s="84"/>
      <c r="I1247" s="84"/>
      <c r="J1247" s="84"/>
      <c r="K1247" s="84"/>
      <c r="L1247" s="84"/>
      <c r="M1247" s="84"/>
      <c r="N1247" s="84"/>
      <c r="O1247" s="84"/>
      <c r="P1247" s="84"/>
      <c r="Q1247" s="84"/>
      <c r="R1247" s="84"/>
      <c r="S1247" s="84"/>
      <c r="T1247" s="84"/>
      <c r="U1247" s="84"/>
    </row>
    <row r="1248" spans="1:21" ht="15" customHeight="1">
      <c r="A1248" s="158"/>
      <c r="B1248" s="158"/>
      <c r="C1248" s="91"/>
      <c r="D1248" s="158"/>
      <c r="E1248" s="86"/>
      <c r="F1248" s="86"/>
      <c r="G1248" s="84"/>
      <c r="H1248" s="84"/>
      <c r="I1248" s="84"/>
      <c r="J1248" s="84"/>
      <c r="K1248" s="84"/>
      <c r="L1248" s="84"/>
      <c r="M1248" s="84"/>
      <c r="N1248" s="84"/>
      <c r="O1248" s="84"/>
      <c r="P1248" s="84"/>
      <c r="Q1248" s="84"/>
      <c r="R1248" s="84"/>
      <c r="S1248" s="84"/>
      <c r="T1248" s="84"/>
      <c r="U1248" s="84"/>
    </row>
    <row r="1249" spans="1:21" ht="15" customHeight="1">
      <c r="A1249" s="158"/>
      <c r="B1249" s="158"/>
      <c r="C1249" s="91"/>
      <c r="D1249" s="158"/>
      <c r="E1249" s="86"/>
      <c r="F1249" s="86"/>
      <c r="G1249" s="84"/>
      <c r="H1249" s="84"/>
      <c r="I1249" s="84"/>
      <c r="J1249" s="84"/>
      <c r="K1249" s="84"/>
      <c r="L1249" s="84"/>
      <c r="M1249" s="84"/>
      <c r="N1249" s="84"/>
      <c r="O1249" s="84"/>
      <c r="P1249" s="84"/>
      <c r="Q1249" s="84"/>
      <c r="R1249" s="84"/>
      <c r="S1249" s="84"/>
      <c r="T1249" s="84"/>
      <c r="U1249" s="84"/>
    </row>
    <row r="1250" spans="1:21" ht="15" customHeight="1">
      <c r="A1250" s="158"/>
      <c r="B1250" s="158"/>
      <c r="C1250" s="91"/>
      <c r="D1250" s="158"/>
      <c r="E1250" s="86"/>
      <c r="F1250" s="86"/>
      <c r="G1250" s="84"/>
      <c r="H1250" s="84"/>
      <c r="I1250" s="84"/>
      <c r="J1250" s="84"/>
      <c r="K1250" s="84"/>
      <c r="L1250" s="84"/>
      <c r="M1250" s="84"/>
      <c r="N1250" s="84"/>
      <c r="O1250" s="84"/>
      <c r="P1250" s="84"/>
      <c r="Q1250" s="84"/>
      <c r="R1250" s="84"/>
      <c r="S1250" s="84"/>
      <c r="T1250" s="84"/>
      <c r="U1250" s="84"/>
    </row>
    <row r="1251" spans="1:21" ht="15" customHeight="1">
      <c r="A1251" s="158"/>
      <c r="B1251" s="158"/>
      <c r="C1251" s="91"/>
      <c r="D1251" s="158"/>
      <c r="E1251" s="86"/>
      <c r="F1251" s="86"/>
      <c r="G1251" s="84"/>
      <c r="H1251" s="84"/>
      <c r="I1251" s="84"/>
      <c r="J1251" s="84"/>
      <c r="K1251" s="84"/>
      <c r="L1251" s="84"/>
      <c r="M1251" s="84"/>
      <c r="N1251" s="84"/>
      <c r="O1251" s="84"/>
      <c r="P1251" s="84"/>
      <c r="Q1251" s="84"/>
      <c r="R1251" s="84"/>
      <c r="S1251" s="84"/>
      <c r="T1251" s="84"/>
      <c r="U1251" s="84"/>
    </row>
    <row r="1252" spans="1:21" ht="15" customHeight="1">
      <c r="A1252" s="158"/>
      <c r="B1252" s="158"/>
      <c r="C1252" s="91"/>
      <c r="D1252" s="158"/>
      <c r="E1252" s="86"/>
      <c r="F1252" s="86"/>
      <c r="G1252" s="84"/>
      <c r="H1252" s="84"/>
      <c r="I1252" s="84"/>
      <c r="J1252" s="84"/>
      <c r="K1252" s="84"/>
      <c r="L1252" s="84"/>
      <c r="M1252" s="84"/>
      <c r="N1252" s="84"/>
      <c r="O1252" s="84"/>
      <c r="P1252" s="84"/>
      <c r="Q1252" s="84"/>
      <c r="R1252" s="84"/>
      <c r="S1252" s="84"/>
      <c r="T1252" s="84"/>
      <c r="U1252" s="84"/>
    </row>
    <row r="1253" spans="1:21" ht="15" customHeight="1">
      <c r="A1253" s="158"/>
      <c r="B1253" s="158"/>
      <c r="C1253" s="91"/>
      <c r="D1253" s="158"/>
      <c r="E1253" s="86"/>
      <c r="F1253" s="86"/>
      <c r="G1253" s="84"/>
      <c r="H1253" s="84"/>
      <c r="I1253" s="84"/>
      <c r="J1253" s="84"/>
      <c r="K1253" s="84"/>
      <c r="L1253" s="84"/>
      <c r="M1253" s="84"/>
      <c r="N1253" s="84"/>
      <c r="O1253" s="84"/>
      <c r="P1253" s="84"/>
      <c r="Q1253" s="84"/>
      <c r="R1253" s="84"/>
      <c r="S1253" s="84"/>
      <c r="T1253" s="84"/>
      <c r="U1253" s="84"/>
    </row>
    <row r="1254" spans="1:21" ht="15" customHeight="1">
      <c r="A1254" s="158"/>
      <c r="B1254" s="158"/>
      <c r="C1254" s="91"/>
      <c r="D1254" s="158"/>
      <c r="E1254" s="86"/>
      <c r="F1254" s="86"/>
      <c r="G1254" s="84"/>
      <c r="H1254" s="84"/>
      <c r="I1254" s="84"/>
      <c r="J1254" s="84"/>
      <c r="K1254" s="84"/>
      <c r="L1254" s="84"/>
      <c r="M1254" s="84"/>
      <c r="N1254" s="84"/>
      <c r="O1254" s="84"/>
      <c r="P1254" s="84"/>
      <c r="Q1254" s="84"/>
      <c r="R1254" s="84"/>
      <c r="S1254" s="84"/>
      <c r="T1254" s="84"/>
      <c r="U1254" s="84"/>
    </row>
    <row r="1255" spans="1:21" ht="15" customHeight="1">
      <c r="A1255" s="158"/>
      <c r="B1255" s="158"/>
      <c r="C1255" s="91"/>
      <c r="D1255" s="158"/>
      <c r="E1255" s="86"/>
      <c r="F1255" s="86"/>
      <c r="G1255" s="84"/>
      <c r="H1255" s="84"/>
      <c r="I1255" s="84"/>
      <c r="J1255" s="84"/>
      <c r="K1255" s="84"/>
      <c r="L1255" s="84"/>
      <c r="M1255" s="84"/>
      <c r="N1255" s="84"/>
      <c r="O1255" s="84"/>
      <c r="P1255" s="84"/>
      <c r="Q1255" s="84"/>
      <c r="R1255" s="84"/>
      <c r="S1255" s="84"/>
      <c r="T1255" s="84"/>
      <c r="U1255" s="84"/>
    </row>
    <row r="1256" spans="1:21" ht="15" customHeight="1">
      <c r="A1256" s="158"/>
      <c r="B1256" s="158"/>
      <c r="C1256" s="91"/>
      <c r="D1256" s="158"/>
      <c r="E1256" s="86"/>
      <c r="F1256" s="86"/>
      <c r="G1256" s="84"/>
      <c r="H1256" s="84"/>
      <c r="I1256" s="84"/>
      <c r="J1256" s="84"/>
      <c r="K1256" s="84"/>
      <c r="L1256" s="84"/>
      <c r="M1256" s="84"/>
      <c r="N1256" s="84"/>
      <c r="O1256" s="84"/>
      <c r="P1256" s="84"/>
      <c r="Q1256" s="84"/>
      <c r="R1256" s="84"/>
      <c r="S1256" s="84"/>
      <c r="T1256" s="84"/>
      <c r="U1256" s="84"/>
    </row>
    <row r="1257" spans="1:21" ht="15" customHeight="1">
      <c r="A1257" s="158"/>
      <c r="B1257" s="158"/>
      <c r="C1257" s="91"/>
      <c r="D1257" s="158"/>
      <c r="E1257" s="86"/>
      <c r="F1257" s="86"/>
      <c r="G1257" s="84"/>
      <c r="H1257" s="84"/>
      <c r="I1257" s="84"/>
      <c r="J1257" s="84"/>
      <c r="K1257" s="84"/>
      <c r="L1257" s="84"/>
      <c r="M1257" s="84"/>
      <c r="N1257" s="84"/>
      <c r="O1257" s="84"/>
      <c r="P1257" s="84"/>
      <c r="Q1257" s="84"/>
      <c r="R1257" s="84"/>
      <c r="S1257" s="84"/>
      <c r="T1257" s="84"/>
      <c r="U1257" s="84"/>
    </row>
    <row r="1258" spans="1:21" ht="15" customHeight="1">
      <c r="A1258" s="158"/>
      <c r="B1258" s="158"/>
      <c r="C1258" s="91"/>
      <c r="D1258" s="158"/>
      <c r="E1258" s="86"/>
      <c r="F1258" s="86"/>
      <c r="G1258" s="84"/>
      <c r="H1258" s="84"/>
      <c r="I1258" s="84"/>
      <c r="J1258" s="84"/>
      <c r="K1258" s="84"/>
      <c r="L1258" s="84"/>
      <c r="M1258" s="84"/>
      <c r="N1258" s="84"/>
      <c r="O1258" s="84"/>
      <c r="P1258" s="84"/>
      <c r="Q1258" s="84"/>
      <c r="R1258" s="84"/>
      <c r="S1258" s="84"/>
      <c r="T1258" s="84"/>
      <c r="U1258" s="84"/>
    </row>
    <row r="1259" spans="1:21" ht="15" customHeight="1">
      <c r="A1259" s="158"/>
      <c r="B1259" s="158"/>
      <c r="C1259" s="91"/>
      <c r="D1259" s="158"/>
      <c r="E1259" s="86"/>
      <c r="F1259" s="86"/>
      <c r="G1259" s="84"/>
      <c r="H1259" s="84"/>
      <c r="I1259" s="84"/>
      <c r="J1259" s="84"/>
      <c r="K1259" s="84"/>
      <c r="L1259" s="84"/>
      <c r="M1259" s="84"/>
      <c r="N1259" s="84"/>
      <c r="O1259" s="84"/>
      <c r="P1259" s="84"/>
      <c r="Q1259" s="84"/>
      <c r="R1259" s="84"/>
      <c r="S1259" s="84"/>
      <c r="T1259" s="84"/>
      <c r="U1259" s="84"/>
    </row>
    <row r="1260" spans="1:21" ht="15" customHeight="1">
      <c r="A1260" s="158"/>
      <c r="B1260" s="158"/>
      <c r="C1260" s="91"/>
      <c r="D1260" s="158"/>
      <c r="E1260" s="86"/>
      <c r="F1260" s="86"/>
      <c r="G1260" s="84"/>
      <c r="H1260" s="84"/>
      <c r="I1260" s="84"/>
      <c r="J1260" s="84"/>
      <c r="K1260" s="84"/>
      <c r="L1260" s="84"/>
      <c r="M1260" s="84"/>
      <c r="N1260" s="84"/>
      <c r="O1260" s="84"/>
      <c r="P1260" s="84"/>
      <c r="Q1260" s="84"/>
      <c r="R1260" s="84"/>
      <c r="S1260" s="84"/>
      <c r="T1260" s="84"/>
      <c r="U1260" s="84"/>
    </row>
    <row r="1261" spans="1:21" ht="15" customHeight="1">
      <c r="A1261" s="158"/>
      <c r="B1261" s="158"/>
      <c r="C1261" s="91"/>
      <c r="D1261" s="158"/>
      <c r="E1261" s="86"/>
      <c r="F1261" s="86"/>
      <c r="G1261" s="84"/>
      <c r="H1261" s="84"/>
      <c r="I1261" s="84"/>
      <c r="J1261" s="84"/>
      <c r="K1261" s="84"/>
      <c r="L1261" s="84"/>
      <c r="M1261" s="84"/>
      <c r="N1261" s="84"/>
      <c r="O1261" s="84"/>
      <c r="P1261" s="84"/>
      <c r="Q1261" s="84"/>
      <c r="R1261" s="84"/>
      <c r="S1261" s="84"/>
      <c r="T1261" s="84"/>
      <c r="U1261" s="84"/>
    </row>
    <row r="1262" spans="1:21" ht="15" customHeight="1">
      <c r="A1262" s="158"/>
      <c r="B1262" s="158"/>
      <c r="C1262" s="91"/>
      <c r="D1262" s="158"/>
      <c r="E1262" s="86"/>
      <c r="F1262" s="86"/>
      <c r="G1262" s="84"/>
      <c r="H1262" s="84"/>
      <c r="I1262" s="84"/>
      <c r="J1262" s="84"/>
      <c r="K1262" s="84"/>
      <c r="L1262" s="84"/>
      <c r="M1262" s="84"/>
      <c r="N1262" s="84"/>
      <c r="O1262" s="84"/>
      <c r="P1262" s="84"/>
      <c r="Q1262" s="84"/>
      <c r="R1262" s="84"/>
      <c r="S1262" s="84"/>
      <c r="T1262" s="84"/>
      <c r="U1262" s="84"/>
    </row>
    <row r="1263" spans="1:21" ht="15" customHeight="1">
      <c r="A1263" s="158"/>
      <c r="B1263" s="158"/>
      <c r="C1263" s="91"/>
      <c r="D1263" s="158"/>
      <c r="E1263" s="86"/>
      <c r="F1263" s="86"/>
      <c r="G1263" s="84"/>
      <c r="H1263" s="84"/>
      <c r="I1263" s="84"/>
      <c r="J1263" s="84"/>
      <c r="K1263" s="84"/>
      <c r="L1263" s="84"/>
      <c r="M1263" s="84"/>
      <c r="N1263" s="84"/>
      <c r="O1263" s="84"/>
      <c r="P1263" s="84"/>
      <c r="Q1263" s="84"/>
      <c r="R1263" s="84"/>
      <c r="S1263" s="84"/>
      <c r="T1263" s="84"/>
      <c r="U1263" s="84"/>
    </row>
    <row r="1264" spans="1:21" ht="15" customHeight="1">
      <c r="A1264" s="158"/>
      <c r="B1264" s="158"/>
      <c r="C1264" s="91"/>
      <c r="D1264" s="158"/>
      <c r="E1264" s="86"/>
      <c r="F1264" s="86"/>
      <c r="G1264" s="84"/>
      <c r="H1264" s="84"/>
      <c r="I1264" s="84"/>
      <c r="J1264" s="84"/>
      <c r="K1264" s="84"/>
      <c r="L1264" s="84"/>
      <c r="M1264" s="84"/>
      <c r="N1264" s="84"/>
      <c r="O1264" s="84"/>
      <c r="P1264" s="84"/>
      <c r="Q1264" s="84"/>
      <c r="R1264" s="84"/>
      <c r="S1264" s="84"/>
      <c r="T1264" s="84"/>
      <c r="U1264" s="84"/>
    </row>
    <row r="1265" spans="1:21" ht="15" customHeight="1">
      <c r="A1265" s="158"/>
      <c r="B1265" s="158"/>
      <c r="C1265" s="91"/>
      <c r="D1265" s="158"/>
      <c r="E1265" s="86"/>
      <c r="F1265" s="86"/>
      <c r="G1265" s="84"/>
      <c r="H1265" s="84"/>
      <c r="I1265" s="84"/>
      <c r="J1265" s="84"/>
      <c r="K1265" s="84"/>
      <c r="L1265" s="84"/>
      <c r="M1265" s="84"/>
      <c r="N1265" s="84"/>
      <c r="O1265" s="84"/>
      <c r="P1265" s="84"/>
      <c r="Q1265" s="84"/>
      <c r="R1265" s="84"/>
      <c r="S1265" s="84"/>
      <c r="T1265" s="84"/>
      <c r="U1265" s="84"/>
    </row>
    <row r="1266" spans="1:21" ht="15" customHeight="1">
      <c r="A1266" s="158"/>
      <c r="B1266" s="158"/>
      <c r="C1266" s="91"/>
      <c r="D1266" s="158"/>
      <c r="E1266" s="86"/>
      <c r="F1266" s="86"/>
      <c r="G1266" s="84"/>
      <c r="H1266" s="84"/>
      <c r="I1266" s="84"/>
      <c r="J1266" s="84"/>
      <c r="K1266" s="84"/>
      <c r="L1266" s="84"/>
      <c r="M1266" s="84"/>
      <c r="N1266" s="84"/>
      <c r="O1266" s="84"/>
      <c r="P1266" s="84"/>
      <c r="Q1266" s="84"/>
      <c r="R1266" s="84"/>
      <c r="S1266" s="84"/>
      <c r="T1266" s="84"/>
      <c r="U1266" s="84"/>
    </row>
    <row r="1267" spans="1:21" ht="15" customHeight="1">
      <c r="A1267" s="158"/>
      <c r="B1267" s="158"/>
      <c r="C1267" s="91"/>
      <c r="D1267" s="158"/>
      <c r="E1267" s="86"/>
      <c r="F1267" s="86"/>
      <c r="G1267" s="84"/>
      <c r="H1267" s="84"/>
      <c r="I1267" s="84"/>
      <c r="J1267" s="84"/>
      <c r="K1267" s="84"/>
      <c r="L1267" s="84"/>
      <c r="M1267" s="84"/>
      <c r="N1267" s="84"/>
      <c r="O1267" s="84"/>
      <c r="P1267" s="84"/>
      <c r="Q1267" s="84"/>
      <c r="R1267" s="84"/>
      <c r="S1267" s="84"/>
      <c r="T1267" s="84"/>
      <c r="U1267" s="84"/>
    </row>
    <row r="1268" spans="1:21" ht="15" customHeight="1">
      <c r="A1268" s="158"/>
      <c r="B1268" s="158"/>
      <c r="C1268" s="91"/>
      <c r="D1268" s="158"/>
      <c r="E1268" s="86"/>
      <c r="F1268" s="86"/>
      <c r="G1268" s="84"/>
      <c r="H1268" s="84"/>
      <c r="I1268" s="84"/>
      <c r="J1268" s="84"/>
      <c r="K1268" s="84"/>
      <c r="L1268" s="84"/>
      <c r="M1268" s="84"/>
      <c r="N1268" s="84"/>
      <c r="O1268" s="84"/>
      <c r="P1268" s="84"/>
      <c r="Q1268" s="84"/>
      <c r="R1268" s="84"/>
      <c r="S1268" s="84"/>
      <c r="T1268" s="84"/>
      <c r="U1268" s="84"/>
    </row>
    <row r="1269" spans="1:21" ht="15" customHeight="1">
      <c r="A1269" s="158"/>
      <c r="B1269" s="158"/>
      <c r="C1269" s="91"/>
      <c r="D1269" s="158"/>
      <c r="E1269" s="86"/>
      <c r="F1269" s="86"/>
      <c r="G1269" s="84"/>
      <c r="H1269" s="84"/>
      <c r="I1269" s="84"/>
      <c r="J1269" s="84"/>
      <c r="K1269" s="84"/>
      <c r="L1269" s="84"/>
      <c r="M1269" s="84"/>
      <c r="N1269" s="84"/>
      <c r="O1269" s="84"/>
      <c r="P1269" s="84"/>
      <c r="Q1269" s="84"/>
      <c r="R1269" s="84"/>
      <c r="S1269" s="84"/>
      <c r="T1269" s="84"/>
      <c r="U1269" s="84"/>
    </row>
    <row r="1270" spans="1:21" ht="15" customHeight="1">
      <c r="A1270" s="158"/>
      <c r="B1270" s="158"/>
      <c r="C1270" s="91"/>
      <c r="D1270" s="158"/>
      <c r="E1270" s="86"/>
      <c r="F1270" s="86"/>
      <c r="G1270" s="84"/>
      <c r="H1270" s="84"/>
      <c r="I1270" s="84"/>
      <c r="J1270" s="84"/>
      <c r="K1270" s="84"/>
      <c r="L1270" s="84"/>
      <c r="M1270" s="84"/>
      <c r="N1270" s="84"/>
      <c r="O1270" s="84"/>
      <c r="P1270" s="84"/>
      <c r="Q1270" s="84"/>
      <c r="R1270" s="84"/>
      <c r="S1270" s="84"/>
      <c r="T1270" s="84"/>
      <c r="U1270" s="84"/>
    </row>
    <row r="1271" spans="1:21" ht="15" customHeight="1">
      <c r="A1271" s="158"/>
      <c r="B1271" s="158"/>
      <c r="C1271" s="91"/>
      <c r="D1271" s="158"/>
      <c r="E1271" s="86"/>
      <c r="F1271" s="86"/>
      <c r="G1271" s="84"/>
      <c r="H1271" s="84"/>
      <c r="I1271" s="84"/>
      <c r="J1271" s="84"/>
      <c r="K1271" s="84"/>
      <c r="L1271" s="84"/>
      <c r="M1271" s="84"/>
      <c r="N1271" s="84"/>
      <c r="O1271" s="84"/>
      <c r="P1271" s="84"/>
      <c r="Q1271" s="84"/>
      <c r="R1271" s="84"/>
      <c r="S1271" s="84"/>
      <c r="T1271" s="84"/>
      <c r="U1271" s="84"/>
    </row>
    <row r="1272" spans="1:21" ht="15" customHeight="1">
      <c r="A1272" s="158"/>
      <c r="B1272" s="158"/>
      <c r="C1272" s="91"/>
      <c r="D1272" s="158"/>
      <c r="E1272" s="86"/>
      <c r="F1272" s="86"/>
      <c r="G1272" s="84"/>
      <c r="H1272" s="84"/>
      <c r="I1272" s="84"/>
      <c r="J1272" s="84"/>
      <c r="K1272" s="84"/>
      <c r="L1272" s="84"/>
      <c r="M1272" s="84"/>
      <c r="N1272" s="84"/>
      <c r="O1272" s="84"/>
      <c r="P1272" s="84"/>
      <c r="Q1272" s="84"/>
      <c r="R1272" s="84"/>
      <c r="S1272" s="84"/>
      <c r="T1272" s="84"/>
      <c r="U1272" s="84"/>
    </row>
    <row r="1273" spans="1:21" ht="15" customHeight="1">
      <c r="A1273" s="158"/>
      <c r="B1273" s="158"/>
      <c r="C1273" s="91"/>
      <c r="D1273" s="158"/>
      <c r="E1273" s="86"/>
      <c r="F1273" s="86"/>
      <c r="G1273" s="84"/>
      <c r="H1273" s="84"/>
      <c r="I1273" s="84"/>
      <c r="J1273" s="84"/>
      <c r="K1273" s="84"/>
      <c r="L1273" s="84"/>
      <c r="M1273" s="84"/>
      <c r="N1273" s="84"/>
      <c r="O1273" s="84"/>
      <c r="P1273" s="84"/>
      <c r="Q1273" s="84"/>
      <c r="R1273" s="84"/>
      <c r="S1273" s="84"/>
      <c r="T1273" s="84"/>
      <c r="U1273" s="84"/>
    </row>
    <row r="1274" spans="1:21" ht="15" customHeight="1">
      <c r="A1274" s="158"/>
      <c r="B1274" s="158"/>
      <c r="C1274" s="91"/>
      <c r="D1274" s="158"/>
      <c r="E1274" s="86"/>
      <c r="F1274" s="86"/>
      <c r="G1274" s="84"/>
      <c r="H1274" s="84"/>
      <c r="I1274" s="84"/>
      <c r="J1274" s="84"/>
      <c r="K1274" s="84"/>
      <c r="L1274" s="84"/>
      <c r="M1274" s="84"/>
      <c r="N1274" s="84"/>
      <c r="O1274" s="84"/>
      <c r="P1274" s="84"/>
      <c r="Q1274" s="84"/>
      <c r="R1274" s="84"/>
      <c r="S1274" s="84"/>
      <c r="T1274" s="84"/>
      <c r="U1274" s="84"/>
    </row>
    <row r="1275" spans="1:21" ht="15" customHeight="1">
      <c r="A1275" s="158"/>
      <c r="B1275" s="158"/>
      <c r="C1275" s="91"/>
      <c r="D1275" s="158"/>
      <c r="E1275" s="86"/>
      <c r="F1275" s="86"/>
      <c r="G1275" s="84"/>
      <c r="H1275" s="84"/>
      <c r="I1275" s="84"/>
      <c r="J1275" s="84"/>
      <c r="K1275" s="84"/>
      <c r="L1275" s="84"/>
      <c r="M1275" s="84"/>
      <c r="N1275" s="84"/>
      <c r="O1275" s="84"/>
      <c r="P1275" s="84"/>
      <c r="Q1275" s="84"/>
      <c r="R1275" s="84"/>
      <c r="S1275" s="84"/>
      <c r="T1275" s="84"/>
      <c r="U1275" s="84"/>
    </row>
    <row r="1276" spans="1:21" ht="15" customHeight="1">
      <c r="A1276" s="158"/>
      <c r="B1276" s="158"/>
      <c r="C1276" s="91"/>
      <c r="D1276" s="158"/>
      <c r="E1276" s="86"/>
      <c r="F1276" s="86"/>
      <c r="G1276" s="84"/>
      <c r="H1276" s="84"/>
      <c r="I1276" s="84"/>
      <c r="J1276" s="84"/>
      <c r="K1276" s="84"/>
      <c r="L1276" s="84"/>
      <c r="M1276" s="84"/>
      <c r="N1276" s="84"/>
      <c r="O1276" s="84"/>
      <c r="P1276" s="84"/>
      <c r="Q1276" s="84"/>
      <c r="R1276" s="84"/>
      <c r="S1276" s="84"/>
      <c r="T1276" s="84"/>
      <c r="U1276" s="84"/>
    </row>
    <row r="1277" spans="1:21" ht="15" customHeight="1">
      <c r="A1277" s="158"/>
      <c r="B1277" s="158"/>
      <c r="C1277" s="91"/>
      <c r="D1277" s="158"/>
      <c r="E1277" s="86"/>
      <c r="F1277" s="86"/>
      <c r="G1277" s="84"/>
      <c r="H1277" s="84"/>
      <c r="I1277" s="84"/>
      <c r="J1277" s="84"/>
      <c r="K1277" s="84"/>
      <c r="L1277" s="84"/>
      <c r="M1277" s="84"/>
      <c r="N1277" s="84"/>
      <c r="O1277" s="84"/>
      <c r="P1277" s="84"/>
      <c r="Q1277" s="84"/>
      <c r="R1277" s="84"/>
      <c r="S1277" s="84"/>
      <c r="T1277" s="84"/>
      <c r="U1277" s="84"/>
    </row>
    <row r="1278" spans="1:21" ht="15" customHeight="1">
      <c r="A1278" s="158"/>
      <c r="B1278" s="158"/>
      <c r="C1278" s="91"/>
      <c r="D1278" s="158"/>
      <c r="E1278" s="86"/>
      <c r="F1278" s="86"/>
      <c r="G1278" s="84"/>
      <c r="H1278" s="84"/>
      <c r="I1278" s="84"/>
      <c r="J1278" s="84"/>
      <c r="K1278" s="84"/>
      <c r="L1278" s="84"/>
      <c r="M1278" s="84"/>
      <c r="N1278" s="84"/>
      <c r="O1278" s="84"/>
      <c r="P1278" s="84"/>
      <c r="Q1278" s="84"/>
      <c r="R1278" s="84"/>
      <c r="S1278" s="84"/>
      <c r="T1278" s="84"/>
      <c r="U1278" s="84"/>
    </row>
    <row r="1279" spans="1:21" ht="15" customHeight="1">
      <c r="A1279" s="158"/>
      <c r="B1279" s="158"/>
      <c r="C1279" s="91"/>
      <c r="D1279" s="158"/>
      <c r="E1279" s="86"/>
      <c r="F1279" s="86"/>
      <c r="G1279" s="84"/>
      <c r="H1279" s="84"/>
      <c r="I1279" s="84"/>
      <c r="J1279" s="84"/>
      <c r="K1279" s="84"/>
      <c r="L1279" s="84"/>
      <c r="M1279" s="84"/>
      <c r="N1279" s="84"/>
      <c r="O1279" s="84"/>
      <c r="P1279" s="84"/>
      <c r="Q1279" s="84"/>
      <c r="R1279" s="84"/>
      <c r="S1279" s="84"/>
      <c r="T1279" s="84"/>
      <c r="U1279" s="84"/>
    </row>
    <row r="1280" spans="1:21" ht="15" customHeight="1">
      <c r="A1280" s="158"/>
      <c r="B1280" s="158"/>
      <c r="C1280" s="91"/>
      <c r="D1280" s="158"/>
      <c r="E1280" s="86"/>
      <c r="F1280" s="86"/>
      <c r="G1280" s="84"/>
      <c r="H1280" s="84"/>
      <c r="I1280" s="84"/>
      <c r="J1280" s="84"/>
      <c r="K1280" s="84"/>
      <c r="L1280" s="84"/>
      <c r="M1280" s="84"/>
      <c r="N1280" s="84"/>
      <c r="O1280" s="84"/>
      <c r="P1280" s="84"/>
      <c r="Q1280" s="84"/>
      <c r="R1280" s="84"/>
      <c r="S1280" s="84"/>
      <c r="T1280" s="84"/>
      <c r="U1280" s="84"/>
    </row>
    <row r="1281" spans="1:21" ht="15" customHeight="1">
      <c r="A1281" s="158"/>
      <c r="B1281" s="158"/>
      <c r="C1281" s="91"/>
      <c r="D1281" s="158"/>
      <c r="E1281" s="86"/>
      <c r="F1281" s="86"/>
      <c r="G1281" s="84"/>
      <c r="H1281" s="84"/>
      <c r="I1281" s="84"/>
      <c r="J1281" s="84"/>
      <c r="K1281" s="84"/>
      <c r="L1281" s="84"/>
      <c r="M1281" s="84"/>
      <c r="N1281" s="84"/>
      <c r="O1281" s="84"/>
      <c r="P1281" s="84"/>
      <c r="Q1281" s="84"/>
      <c r="R1281" s="84"/>
      <c r="S1281" s="84"/>
      <c r="T1281" s="84"/>
      <c r="U1281" s="84"/>
    </row>
    <row r="1282" spans="1:21" ht="15" customHeight="1">
      <c r="A1282" s="158"/>
      <c r="B1282" s="158"/>
      <c r="C1282" s="91"/>
      <c r="D1282" s="158"/>
      <c r="E1282" s="86"/>
      <c r="F1282" s="86"/>
      <c r="G1282" s="84"/>
      <c r="H1282" s="84"/>
      <c r="I1282" s="84"/>
      <c r="J1282" s="84"/>
      <c r="K1282" s="84"/>
      <c r="L1282" s="84"/>
      <c r="M1282" s="84"/>
      <c r="N1282" s="84"/>
      <c r="O1282" s="84"/>
      <c r="P1282" s="84"/>
      <c r="Q1282" s="84"/>
      <c r="R1282" s="84"/>
      <c r="S1282" s="84"/>
      <c r="T1282" s="84"/>
      <c r="U1282" s="84"/>
    </row>
    <row r="1283" spans="1:21" ht="15" customHeight="1">
      <c r="A1283" s="158"/>
      <c r="B1283" s="158"/>
      <c r="C1283" s="91"/>
      <c r="D1283" s="158"/>
      <c r="E1283" s="86"/>
      <c r="F1283" s="86"/>
      <c r="G1283" s="84"/>
      <c r="H1283" s="84"/>
      <c r="I1283" s="84"/>
      <c r="J1283" s="84"/>
      <c r="K1283" s="84"/>
      <c r="L1283" s="84"/>
      <c r="M1283" s="84"/>
      <c r="N1283" s="84"/>
      <c r="O1283" s="84"/>
      <c r="P1283" s="84"/>
      <c r="Q1283" s="84"/>
      <c r="R1283" s="84"/>
      <c r="S1283" s="84"/>
      <c r="T1283" s="84"/>
      <c r="U1283" s="84"/>
    </row>
    <row r="1284" spans="1:21" ht="15" customHeight="1">
      <c r="A1284" s="158"/>
      <c r="B1284" s="158"/>
      <c r="C1284" s="91"/>
      <c r="D1284" s="158"/>
      <c r="E1284" s="86"/>
      <c r="F1284" s="86"/>
      <c r="G1284" s="84"/>
      <c r="H1284" s="84"/>
      <c r="I1284" s="84"/>
      <c r="J1284" s="84"/>
      <c r="K1284" s="84"/>
      <c r="L1284" s="84"/>
      <c r="M1284" s="84"/>
      <c r="N1284" s="84"/>
      <c r="O1284" s="84"/>
      <c r="P1284" s="84"/>
      <c r="Q1284" s="84"/>
      <c r="R1284" s="84"/>
      <c r="S1284" s="84"/>
      <c r="T1284" s="84"/>
      <c r="U1284" s="84"/>
    </row>
    <row r="1285" spans="1:21" ht="15" customHeight="1">
      <c r="A1285" s="158"/>
      <c r="B1285" s="158"/>
      <c r="C1285" s="91"/>
      <c r="D1285" s="158"/>
      <c r="E1285" s="86"/>
      <c r="F1285" s="86"/>
      <c r="G1285" s="84"/>
      <c r="H1285" s="84"/>
      <c r="I1285" s="84"/>
      <c r="J1285" s="84"/>
      <c r="K1285" s="84"/>
      <c r="L1285" s="84"/>
      <c r="M1285" s="84"/>
      <c r="N1285" s="84"/>
      <c r="O1285" s="84"/>
      <c r="P1285" s="84"/>
      <c r="Q1285" s="84"/>
      <c r="R1285" s="84"/>
      <c r="S1285" s="84"/>
      <c r="T1285" s="84"/>
      <c r="U1285" s="84"/>
    </row>
    <row r="1286" spans="1:21" ht="15" customHeight="1">
      <c r="A1286" s="158"/>
      <c r="B1286" s="158"/>
      <c r="C1286" s="91"/>
      <c r="D1286" s="158"/>
      <c r="E1286" s="86"/>
      <c r="F1286" s="86"/>
      <c r="G1286" s="84"/>
      <c r="H1286" s="84"/>
      <c r="I1286" s="84"/>
      <c r="J1286" s="84"/>
      <c r="K1286" s="84"/>
      <c r="L1286" s="84"/>
      <c r="M1286" s="84"/>
      <c r="N1286" s="84"/>
      <c r="O1286" s="84"/>
      <c r="P1286" s="84"/>
      <c r="Q1286" s="84"/>
      <c r="R1286" s="84"/>
      <c r="S1286" s="84"/>
      <c r="T1286" s="84"/>
      <c r="U1286" s="84"/>
    </row>
    <row r="1287" spans="1:21" ht="15" customHeight="1">
      <c r="A1287" s="158"/>
      <c r="B1287" s="158"/>
      <c r="C1287" s="91"/>
      <c r="D1287" s="158"/>
      <c r="E1287" s="86"/>
      <c r="F1287" s="86"/>
      <c r="G1287" s="84"/>
      <c r="H1287" s="84"/>
      <c r="I1287" s="84"/>
      <c r="J1287" s="84"/>
      <c r="K1287" s="84"/>
      <c r="L1287" s="84"/>
      <c r="M1287" s="84"/>
      <c r="N1287" s="84"/>
      <c r="O1287" s="84"/>
      <c r="P1287" s="84"/>
      <c r="Q1287" s="84"/>
      <c r="R1287" s="84"/>
      <c r="S1287" s="84"/>
      <c r="T1287" s="84"/>
      <c r="U1287" s="84"/>
    </row>
    <row r="1288" spans="1:21" ht="15" customHeight="1">
      <c r="A1288" s="158"/>
      <c r="B1288" s="158"/>
      <c r="C1288" s="91"/>
      <c r="D1288" s="158"/>
      <c r="E1288" s="86"/>
      <c r="F1288" s="86"/>
      <c r="G1288" s="84"/>
      <c r="H1288" s="84"/>
      <c r="I1288" s="84"/>
      <c r="J1288" s="84"/>
      <c r="K1288" s="84"/>
      <c r="L1288" s="84"/>
      <c r="M1288" s="84"/>
      <c r="N1288" s="84"/>
      <c r="O1288" s="84"/>
      <c r="P1288" s="84"/>
      <c r="Q1288" s="84"/>
      <c r="R1288" s="84"/>
      <c r="S1288" s="84"/>
      <c r="T1288" s="84"/>
      <c r="U1288" s="84"/>
    </row>
    <row r="1289" spans="1:21" ht="15" customHeight="1">
      <c r="A1289" s="158"/>
      <c r="B1289" s="158"/>
      <c r="C1289" s="91"/>
      <c r="D1289" s="158"/>
      <c r="E1289" s="86"/>
      <c r="F1289" s="86"/>
      <c r="G1289" s="84"/>
      <c r="H1289" s="84"/>
      <c r="I1289" s="84"/>
      <c r="J1289" s="84"/>
      <c r="K1289" s="84"/>
      <c r="L1289" s="84"/>
      <c r="M1289" s="84"/>
      <c r="N1289" s="84"/>
      <c r="O1289" s="84"/>
      <c r="P1289" s="84"/>
      <c r="Q1289" s="84"/>
      <c r="R1289" s="84"/>
      <c r="S1289" s="84"/>
      <c r="T1289" s="84"/>
      <c r="U1289" s="84"/>
    </row>
    <row r="1290" spans="1:21" ht="15" customHeight="1">
      <c r="A1290" s="158"/>
      <c r="B1290" s="158"/>
      <c r="C1290" s="91"/>
      <c r="D1290" s="158"/>
      <c r="E1290" s="86"/>
      <c r="F1290" s="86"/>
      <c r="G1290" s="84"/>
      <c r="H1290" s="84"/>
      <c r="I1290" s="84"/>
      <c r="J1290" s="84"/>
      <c r="K1290" s="84"/>
      <c r="L1290" s="84"/>
      <c r="M1290" s="84"/>
      <c r="N1290" s="84"/>
      <c r="O1290" s="84"/>
      <c r="P1290" s="84"/>
      <c r="Q1290" s="84"/>
      <c r="R1290" s="84"/>
      <c r="S1290" s="84"/>
      <c r="T1290" s="84"/>
      <c r="U1290" s="84"/>
    </row>
    <row r="1291" spans="1:21" ht="15" customHeight="1">
      <c r="A1291" s="158"/>
      <c r="B1291" s="158"/>
      <c r="C1291" s="91"/>
      <c r="D1291" s="158"/>
      <c r="E1291" s="86"/>
      <c r="F1291" s="86"/>
      <c r="G1291" s="84"/>
      <c r="H1291" s="84"/>
      <c r="I1291" s="84"/>
      <c r="J1291" s="84"/>
      <c r="K1291" s="84"/>
      <c r="L1291" s="84"/>
      <c r="M1291" s="84"/>
      <c r="N1291" s="84"/>
      <c r="O1291" s="84"/>
      <c r="P1291" s="84"/>
      <c r="Q1291" s="84"/>
      <c r="R1291" s="84"/>
      <c r="S1291" s="84"/>
      <c r="T1291" s="84"/>
      <c r="U1291" s="84"/>
    </row>
    <row r="1292" spans="1:21" ht="15" customHeight="1">
      <c r="A1292" s="158"/>
      <c r="B1292" s="158"/>
      <c r="C1292" s="91"/>
      <c r="D1292" s="158"/>
      <c r="E1292" s="86"/>
      <c r="F1292" s="86"/>
      <c r="G1292" s="84"/>
      <c r="H1292" s="84"/>
      <c r="I1292" s="84"/>
      <c r="J1292" s="84"/>
      <c r="K1292" s="84"/>
      <c r="L1292" s="84"/>
      <c r="M1292" s="84"/>
      <c r="N1292" s="84"/>
      <c r="O1292" s="84"/>
      <c r="P1292" s="84"/>
      <c r="Q1292" s="84"/>
      <c r="R1292" s="84"/>
      <c r="S1292" s="84"/>
      <c r="T1292" s="84"/>
      <c r="U1292" s="84"/>
    </row>
    <row r="1293" spans="1:21" ht="15" customHeight="1">
      <c r="A1293" s="158"/>
      <c r="B1293" s="158"/>
      <c r="C1293" s="91"/>
      <c r="D1293" s="158"/>
      <c r="E1293" s="86"/>
      <c r="F1293" s="86"/>
      <c r="G1293" s="84"/>
      <c r="H1293" s="84"/>
      <c r="I1293" s="84"/>
      <c r="J1293" s="84"/>
      <c r="K1293" s="84"/>
      <c r="L1293" s="84"/>
      <c r="M1293" s="84"/>
      <c r="N1293" s="84"/>
      <c r="O1293" s="84"/>
      <c r="P1293" s="84"/>
      <c r="Q1293" s="84"/>
      <c r="R1293" s="84"/>
      <c r="S1293" s="84"/>
      <c r="T1293" s="84"/>
      <c r="U1293" s="84"/>
    </row>
    <row r="1294" spans="1:21" ht="15" customHeight="1">
      <c r="A1294" s="158"/>
      <c r="B1294" s="158"/>
      <c r="C1294" s="91"/>
      <c r="D1294" s="158"/>
      <c r="E1294" s="86"/>
      <c r="F1294" s="86"/>
      <c r="G1294" s="84"/>
      <c r="H1294" s="84"/>
      <c r="I1294" s="84"/>
      <c r="J1294" s="84"/>
      <c r="K1294" s="84"/>
      <c r="L1294" s="84"/>
      <c r="M1294" s="84"/>
      <c r="N1294" s="84"/>
      <c r="O1294" s="84"/>
      <c r="P1294" s="84"/>
      <c r="Q1294" s="84"/>
      <c r="R1294" s="84"/>
      <c r="S1294" s="84"/>
      <c r="T1294" s="84"/>
      <c r="U1294" s="84"/>
    </row>
    <row r="1295" spans="1:21" ht="15" customHeight="1">
      <c r="A1295" s="158"/>
      <c r="B1295" s="158"/>
      <c r="C1295" s="91"/>
      <c r="D1295" s="158"/>
      <c r="E1295" s="86"/>
      <c r="F1295" s="86"/>
      <c r="G1295" s="84"/>
      <c r="H1295" s="84"/>
      <c r="I1295" s="84"/>
      <c r="J1295" s="84"/>
      <c r="K1295" s="84"/>
      <c r="L1295" s="84"/>
      <c r="M1295" s="84"/>
      <c r="N1295" s="84"/>
      <c r="O1295" s="84"/>
      <c r="P1295" s="84"/>
      <c r="Q1295" s="84"/>
      <c r="R1295" s="84"/>
      <c r="S1295" s="84"/>
      <c r="T1295" s="84"/>
      <c r="U1295" s="84"/>
    </row>
    <row r="1296" spans="1:21" ht="15" customHeight="1">
      <c r="A1296" s="158"/>
      <c r="B1296" s="158"/>
      <c r="C1296" s="91"/>
      <c r="D1296" s="158"/>
      <c r="E1296" s="86"/>
      <c r="F1296" s="86"/>
      <c r="G1296" s="84"/>
      <c r="H1296" s="84"/>
      <c r="I1296" s="84"/>
      <c r="J1296" s="84"/>
      <c r="K1296" s="84"/>
      <c r="L1296" s="84"/>
      <c r="M1296" s="84"/>
      <c r="N1296" s="84"/>
      <c r="O1296" s="84"/>
      <c r="P1296" s="84"/>
      <c r="Q1296" s="84"/>
      <c r="R1296" s="84"/>
      <c r="S1296" s="84"/>
      <c r="T1296" s="84"/>
      <c r="U1296" s="84"/>
    </row>
    <row r="1297" spans="1:21" ht="15" customHeight="1">
      <c r="A1297" s="158"/>
      <c r="B1297" s="158"/>
      <c r="C1297" s="91"/>
      <c r="D1297" s="158"/>
      <c r="E1297" s="86"/>
      <c r="F1297" s="86"/>
      <c r="G1297" s="84"/>
      <c r="H1297" s="84"/>
      <c r="I1297" s="84"/>
      <c r="J1297" s="84"/>
      <c r="K1297" s="84"/>
      <c r="L1297" s="84"/>
      <c r="M1297" s="84"/>
      <c r="N1297" s="84"/>
      <c r="O1297" s="84"/>
      <c r="P1297" s="84"/>
      <c r="Q1297" s="84"/>
      <c r="R1297" s="84"/>
      <c r="S1297" s="84"/>
      <c r="T1297" s="84"/>
      <c r="U1297" s="84"/>
    </row>
    <row r="1298" spans="1:21" ht="15" customHeight="1">
      <c r="A1298" s="158"/>
      <c r="B1298" s="158"/>
      <c r="C1298" s="91"/>
      <c r="D1298" s="158"/>
      <c r="E1298" s="86"/>
      <c r="F1298" s="86"/>
      <c r="G1298" s="84"/>
      <c r="H1298" s="84"/>
      <c r="I1298" s="84"/>
      <c r="J1298" s="84"/>
      <c r="K1298" s="84"/>
      <c r="L1298" s="84"/>
      <c r="M1298" s="84"/>
      <c r="N1298" s="84"/>
      <c r="O1298" s="84"/>
      <c r="P1298" s="84"/>
      <c r="Q1298" s="84"/>
      <c r="R1298" s="84"/>
      <c r="S1298" s="84"/>
      <c r="T1298" s="84"/>
      <c r="U1298" s="84"/>
    </row>
    <row r="1299" spans="1:21" ht="15" customHeight="1">
      <c r="A1299" s="158"/>
      <c r="B1299" s="158"/>
      <c r="C1299" s="91"/>
      <c r="D1299" s="158"/>
      <c r="E1299" s="86"/>
      <c r="F1299" s="86"/>
      <c r="G1299" s="84"/>
      <c r="H1299" s="84"/>
      <c r="I1299" s="84"/>
      <c r="J1299" s="84"/>
      <c r="K1299" s="84"/>
      <c r="L1299" s="84"/>
      <c r="M1299" s="84"/>
      <c r="N1299" s="84"/>
      <c r="O1299" s="84"/>
      <c r="P1299" s="84"/>
      <c r="Q1299" s="84"/>
      <c r="R1299" s="84"/>
      <c r="S1299" s="84"/>
      <c r="T1299" s="84"/>
      <c r="U1299" s="84"/>
    </row>
    <row r="1300" spans="1:21" ht="15" customHeight="1">
      <c r="A1300" s="158"/>
      <c r="B1300" s="158"/>
      <c r="C1300" s="91"/>
      <c r="D1300" s="158"/>
      <c r="E1300" s="86"/>
      <c r="F1300" s="86"/>
      <c r="G1300" s="84"/>
      <c r="H1300" s="84"/>
      <c r="I1300" s="84"/>
      <c r="J1300" s="84"/>
      <c r="K1300" s="84"/>
      <c r="L1300" s="84"/>
      <c r="M1300" s="84"/>
      <c r="N1300" s="84"/>
      <c r="O1300" s="84"/>
      <c r="P1300" s="84"/>
      <c r="Q1300" s="84"/>
      <c r="R1300" s="84"/>
      <c r="S1300" s="84"/>
      <c r="T1300" s="84"/>
      <c r="U1300" s="84"/>
    </row>
    <row r="1301" spans="1:21" ht="15" customHeight="1">
      <c r="A1301" s="158"/>
      <c r="B1301" s="158"/>
      <c r="C1301" s="91"/>
      <c r="D1301" s="158"/>
      <c r="E1301" s="86"/>
      <c r="F1301" s="86"/>
      <c r="G1301" s="84"/>
      <c r="H1301" s="84"/>
      <c r="I1301" s="84"/>
      <c r="J1301" s="84"/>
      <c r="K1301" s="84"/>
      <c r="L1301" s="84"/>
      <c r="M1301" s="84"/>
      <c r="N1301" s="84"/>
      <c r="O1301" s="84"/>
      <c r="P1301" s="84"/>
      <c r="Q1301" s="84"/>
      <c r="R1301" s="84"/>
      <c r="S1301" s="84"/>
      <c r="T1301" s="84"/>
      <c r="U1301" s="84"/>
    </row>
    <row r="1302" spans="1:21" ht="15" customHeight="1">
      <c r="A1302" s="158"/>
      <c r="B1302" s="158"/>
      <c r="C1302" s="91"/>
      <c r="D1302" s="158"/>
      <c r="E1302" s="86"/>
      <c r="F1302" s="86"/>
      <c r="G1302" s="84"/>
      <c r="H1302" s="84"/>
      <c r="I1302" s="84"/>
      <c r="J1302" s="84"/>
      <c r="K1302" s="84"/>
      <c r="L1302" s="84"/>
      <c r="M1302" s="84"/>
      <c r="N1302" s="84"/>
      <c r="O1302" s="84"/>
      <c r="P1302" s="84"/>
      <c r="Q1302" s="84"/>
      <c r="R1302" s="84"/>
      <c r="S1302" s="84"/>
      <c r="T1302" s="84"/>
      <c r="U1302" s="84"/>
    </row>
    <row r="1303" spans="1:21" ht="15" customHeight="1">
      <c r="A1303" s="158"/>
      <c r="B1303" s="158"/>
      <c r="C1303" s="91"/>
      <c r="D1303" s="158"/>
      <c r="E1303" s="86"/>
      <c r="F1303" s="86"/>
      <c r="G1303" s="84"/>
      <c r="H1303" s="84"/>
      <c r="I1303" s="84"/>
      <c r="J1303" s="84"/>
      <c r="K1303" s="84"/>
      <c r="L1303" s="84"/>
      <c r="M1303" s="84"/>
      <c r="N1303" s="84"/>
      <c r="O1303" s="84"/>
      <c r="P1303" s="84"/>
      <c r="Q1303" s="84"/>
      <c r="R1303" s="84"/>
      <c r="S1303" s="84"/>
      <c r="T1303" s="84"/>
      <c r="U1303" s="84"/>
    </row>
    <row r="1304" spans="1:21" ht="15" customHeight="1">
      <c r="A1304" s="158"/>
      <c r="B1304" s="158"/>
      <c r="C1304" s="91"/>
      <c r="D1304" s="158"/>
      <c r="E1304" s="86"/>
      <c r="F1304" s="86"/>
      <c r="G1304" s="84"/>
      <c r="H1304" s="84"/>
      <c r="I1304" s="84"/>
      <c r="J1304" s="84"/>
      <c r="K1304" s="84"/>
      <c r="L1304" s="84"/>
      <c r="M1304" s="84"/>
      <c r="N1304" s="84"/>
      <c r="O1304" s="84"/>
      <c r="P1304" s="84"/>
      <c r="Q1304" s="84"/>
      <c r="R1304" s="84"/>
      <c r="S1304" s="84"/>
      <c r="T1304" s="84"/>
      <c r="U1304" s="84"/>
    </row>
    <row r="1305" spans="1:21" ht="15" customHeight="1">
      <c r="A1305" s="158"/>
      <c r="B1305" s="158"/>
      <c r="C1305" s="91"/>
      <c r="D1305" s="158"/>
      <c r="E1305" s="86"/>
      <c r="F1305" s="86"/>
      <c r="G1305" s="84"/>
      <c r="H1305" s="84"/>
      <c r="I1305" s="84"/>
      <c r="J1305" s="84"/>
      <c r="K1305" s="84"/>
      <c r="L1305" s="84"/>
      <c r="M1305" s="84"/>
      <c r="N1305" s="84"/>
      <c r="O1305" s="84"/>
      <c r="P1305" s="84"/>
      <c r="Q1305" s="84"/>
      <c r="R1305" s="84"/>
      <c r="S1305" s="84"/>
      <c r="T1305" s="84"/>
      <c r="U1305" s="84"/>
    </row>
    <row r="1306" spans="1:21" ht="15" customHeight="1">
      <c r="A1306" s="158"/>
      <c r="B1306" s="158"/>
      <c r="C1306" s="91"/>
      <c r="D1306" s="158"/>
      <c r="E1306" s="86"/>
      <c r="F1306" s="86"/>
      <c r="G1306" s="84"/>
      <c r="H1306" s="84"/>
      <c r="I1306" s="84"/>
      <c r="J1306" s="84"/>
      <c r="K1306" s="84"/>
      <c r="L1306" s="84"/>
      <c r="M1306" s="84"/>
      <c r="N1306" s="84"/>
      <c r="O1306" s="84"/>
      <c r="P1306" s="84"/>
      <c r="Q1306" s="84"/>
      <c r="R1306" s="84"/>
      <c r="S1306" s="84"/>
      <c r="T1306" s="84"/>
      <c r="U1306" s="84"/>
    </row>
    <row r="1307" spans="1:21" ht="15" customHeight="1">
      <c r="A1307" s="158"/>
      <c r="B1307" s="158"/>
      <c r="C1307" s="91"/>
      <c r="D1307" s="158"/>
      <c r="E1307" s="86"/>
      <c r="F1307" s="86"/>
      <c r="G1307" s="84"/>
      <c r="H1307" s="84"/>
      <c r="I1307" s="84"/>
      <c r="J1307" s="84"/>
      <c r="K1307" s="84"/>
      <c r="L1307" s="84"/>
      <c r="M1307" s="84"/>
      <c r="N1307" s="84"/>
      <c r="O1307" s="84"/>
      <c r="P1307" s="84"/>
      <c r="Q1307" s="84"/>
      <c r="R1307" s="84"/>
      <c r="S1307" s="84"/>
      <c r="T1307" s="84"/>
      <c r="U1307" s="84"/>
    </row>
    <row r="1308" spans="1:21" ht="15" customHeight="1">
      <c r="A1308" s="158"/>
      <c r="B1308" s="158"/>
      <c r="C1308" s="91"/>
      <c r="D1308" s="158"/>
      <c r="E1308" s="86"/>
      <c r="F1308" s="86"/>
      <c r="G1308" s="84"/>
      <c r="H1308" s="84"/>
      <c r="I1308" s="84"/>
      <c r="J1308" s="84"/>
      <c r="K1308" s="84"/>
      <c r="L1308" s="84"/>
      <c r="M1308" s="84"/>
      <c r="N1308" s="84"/>
      <c r="O1308" s="84"/>
      <c r="P1308" s="84"/>
      <c r="Q1308" s="84"/>
      <c r="R1308" s="84"/>
      <c r="S1308" s="84"/>
      <c r="T1308" s="84"/>
      <c r="U1308" s="84"/>
    </row>
    <row r="1309" spans="1:21" ht="15" customHeight="1">
      <c r="A1309" s="158"/>
      <c r="B1309" s="158"/>
      <c r="C1309" s="91"/>
      <c r="D1309" s="158"/>
      <c r="E1309" s="86"/>
      <c r="F1309" s="86"/>
      <c r="G1309" s="84"/>
      <c r="H1309" s="84"/>
      <c r="I1309" s="84"/>
      <c r="J1309" s="84"/>
      <c r="K1309" s="84"/>
      <c r="L1309" s="84"/>
      <c r="M1309" s="84"/>
      <c r="N1309" s="84"/>
      <c r="O1309" s="84"/>
      <c r="P1309" s="84"/>
      <c r="Q1309" s="84"/>
      <c r="R1309" s="84"/>
      <c r="S1309" s="84"/>
      <c r="T1309" s="84"/>
      <c r="U1309" s="84"/>
    </row>
    <row r="1310" spans="1:21" ht="15" customHeight="1">
      <c r="A1310" s="158"/>
      <c r="B1310" s="158"/>
      <c r="C1310" s="91"/>
      <c r="D1310" s="158"/>
      <c r="E1310" s="86"/>
      <c r="F1310" s="86"/>
      <c r="G1310" s="84"/>
      <c r="H1310" s="84"/>
      <c r="I1310" s="84"/>
      <c r="J1310" s="84"/>
      <c r="K1310" s="84"/>
      <c r="L1310" s="84"/>
      <c r="M1310" s="84"/>
      <c r="N1310" s="84"/>
      <c r="O1310" s="84"/>
      <c r="P1310" s="84"/>
      <c r="Q1310" s="84"/>
      <c r="R1310" s="84"/>
      <c r="S1310" s="84"/>
      <c r="T1310" s="84"/>
      <c r="U1310" s="84"/>
    </row>
    <row r="1311" spans="1:21" ht="15" customHeight="1">
      <c r="A1311" s="158"/>
      <c r="B1311" s="158"/>
      <c r="C1311" s="91"/>
      <c r="D1311" s="158"/>
      <c r="E1311" s="86"/>
      <c r="F1311" s="86"/>
      <c r="G1311" s="84"/>
      <c r="H1311" s="84"/>
      <c r="I1311" s="84"/>
      <c r="J1311" s="84"/>
      <c r="K1311" s="84"/>
      <c r="L1311" s="84"/>
      <c r="M1311" s="84"/>
      <c r="N1311" s="84"/>
      <c r="O1311" s="84"/>
      <c r="P1311" s="84"/>
      <c r="Q1311" s="84"/>
      <c r="R1311" s="84"/>
      <c r="S1311" s="84"/>
      <c r="T1311" s="84"/>
      <c r="U1311" s="84"/>
    </row>
    <row r="1312" spans="1:21" ht="15" customHeight="1">
      <c r="A1312" s="158"/>
      <c r="B1312" s="158"/>
      <c r="C1312" s="91"/>
      <c r="D1312" s="158"/>
      <c r="E1312" s="86"/>
      <c r="F1312" s="86"/>
      <c r="G1312" s="84"/>
      <c r="H1312" s="84"/>
      <c r="I1312" s="84"/>
      <c r="J1312" s="84"/>
      <c r="K1312" s="84"/>
      <c r="L1312" s="84"/>
      <c r="M1312" s="84"/>
      <c r="N1312" s="84"/>
      <c r="O1312" s="84"/>
      <c r="P1312" s="84"/>
      <c r="Q1312" s="84"/>
      <c r="R1312" s="84"/>
      <c r="S1312" s="84"/>
      <c r="T1312" s="84"/>
      <c r="U1312" s="84"/>
    </row>
    <row r="1313" spans="1:21" ht="15" customHeight="1">
      <c r="A1313" s="158"/>
      <c r="B1313" s="158"/>
      <c r="C1313" s="91"/>
      <c r="D1313" s="158"/>
      <c r="E1313" s="86"/>
      <c r="F1313" s="86"/>
      <c r="G1313" s="84"/>
      <c r="H1313" s="84"/>
      <c r="I1313" s="84"/>
      <c r="J1313" s="84"/>
      <c r="K1313" s="84"/>
      <c r="L1313" s="84"/>
      <c r="M1313" s="84"/>
      <c r="N1313" s="84"/>
      <c r="O1313" s="84"/>
      <c r="P1313" s="84"/>
      <c r="Q1313" s="84"/>
      <c r="R1313" s="84"/>
      <c r="S1313" s="84"/>
      <c r="T1313" s="84"/>
      <c r="U1313" s="84"/>
    </row>
    <row r="1314" spans="1:21" ht="15" customHeight="1">
      <c r="A1314" s="158"/>
      <c r="B1314" s="158"/>
      <c r="C1314" s="91"/>
      <c r="D1314" s="158"/>
      <c r="E1314" s="86"/>
      <c r="F1314" s="86"/>
      <c r="G1314" s="84"/>
      <c r="H1314" s="84"/>
      <c r="I1314" s="84"/>
      <c r="J1314" s="84"/>
      <c r="K1314" s="84"/>
      <c r="L1314" s="84"/>
      <c r="M1314" s="84"/>
      <c r="N1314" s="84"/>
      <c r="O1314" s="84"/>
      <c r="P1314" s="84"/>
      <c r="Q1314" s="84"/>
      <c r="R1314" s="84"/>
      <c r="S1314" s="84"/>
      <c r="T1314" s="84"/>
      <c r="U1314" s="84"/>
    </row>
    <row r="1315" spans="1:21" ht="15" customHeight="1">
      <c r="A1315" s="158"/>
      <c r="B1315" s="158"/>
      <c r="C1315" s="91"/>
      <c r="D1315" s="158"/>
      <c r="E1315" s="86"/>
      <c r="F1315" s="86"/>
      <c r="G1315" s="84"/>
      <c r="H1315" s="84"/>
      <c r="I1315" s="84"/>
      <c r="J1315" s="84"/>
      <c r="K1315" s="84"/>
      <c r="L1315" s="84"/>
      <c r="M1315" s="84"/>
      <c r="N1315" s="84"/>
      <c r="O1315" s="84"/>
      <c r="P1315" s="84"/>
      <c r="Q1315" s="84"/>
      <c r="R1315" s="84"/>
      <c r="S1315" s="84"/>
      <c r="T1315" s="84"/>
      <c r="U1315" s="84"/>
    </row>
    <row r="1316" spans="1:21" ht="15" customHeight="1">
      <c r="A1316" s="158"/>
      <c r="B1316" s="158"/>
      <c r="C1316" s="91"/>
      <c r="D1316" s="158"/>
      <c r="E1316" s="86"/>
      <c r="F1316" s="86"/>
      <c r="G1316" s="84"/>
      <c r="H1316" s="84"/>
      <c r="I1316" s="84"/>
      <c r="J1316" s="84"/>
      <c r="K1316" s="84"/>
      <c r="L1316" s="84"/>
      <c r="M1316" s="84"/>
      <c r="N1316" s="84"/>
      <c r="O1316" s="84"/>
      <c r="P1316" s="84"/>
      <c r="Q1316" s="84"/>
      <c r="R1316" s="84"/>
      <c r="S1316" s="84"/>
      <c r="T1316" s="84"/>
      <c r="U1316" s="84"/>
    </row>
    <row r="1317" spans="1:21" ht="15" customHeight="1">
      <c r="A1317" s="158"/>
      <c r="B1317" s="158"/>
      <c r="C1317" s="91"/>
      <c r="D1317" s="158"/>
      <c r="E1317" s="86"/>
      <c r="F1317" s="86"/>
      <c r="G1317" s="84"/>
      <c r="H1317" s="84"/>
      <c r="I1317" s="84"/>
      <c r="J1317" s="84"/>
      <c r="K1317" s="84"/>
      <c r="L1317" s="84"/>
      <c r="M1317" s="84"/>
      <c r="N1317" s="84"/>
      <c r="O1317" s="84"/>
      <c r="P1317" s="84"/>
      <c r="Q1317" s="84"/>
      <c r="R1317" s="84"/>
      <c r="S1317" s="84"/>
      <c r="T1317" s="84"/>
      <c r="U1317" s="84"/>
    </row>
    <row r="1318" spans="1:21" ht="15" customHeight="1">
      <c r="A1318" s="158"/>
      <c r="B1318" s="158"/>
      <c r="C1318" s="91"/>
      <c r="D1318" s="158"/>
      <c r="E1318" s="86"/>
      <c r="F1318" s="86"/>
      <c r="G1318" s="84"/>
      <c r="H1318" s="84"/>
      <c r="I1318" s="84"/>
      <c r="J1318" s="84"/>
      <c r="K1318" s="84"/>
      <c r="L1318" s="84"/>
      <c r="M1318" s="84"/>
      <c r="N1318" s="84"/>
      <c r="O1318" s="84"/>
      <c r="P1318" s="84"/>
      <c r="Q1318" s="84"/>
      <c r="R1318" s="84"/>
      <c r="S1318" s="84"/>
      <c r="T1318" s="84"/>
      <c r="U1318" s="84"/>
    </row>
    <row r="1319" spans="1:21" ht="15" customHeight="1">
      <c r="A1319" s="158"/>
      <c r="B1319" s="158"/>
      <c r="C1319" s="91"/>
      <c r="D1319" s="158"/>
      <c r="E1319" s="86"/>
      <c r="F1319" s="86"/>
      <c r="G1319" s="84"/>
      <c r="H1319" s="84"/>
      <c r="I1319" s="84"/>
      <c r="J1319" s="84"/>
      <c r="K1319" s="84"/>
      <c r="L1319" s="84"/>
      <c r="M1319" s="84"/>
      <c r="N1319" s="84"/>
      <c r="O1319" s="84"/>
      <c r="P1319" s="84"/>
      <c r="Q1319" s="84"/>
      <c r="R1319" s="84"/>
      <c r="S1319" s="84"/>
      <c r="T1319" s="84"/>
      <c r="U1319" s="84"/>
    </row>
    <row r="1320" spans="1:21" ht="15" customHeight="1">
      <c r="A1320" s="158"/>
      <c r="B1320" s="158"/>
      <c r="C1320" s="91"/>
      <c r="D1320" s="158"/>
      <c r="E1320" s="86"/>
      <c r="F1320" s="86"/>
      <c r="G1320" s="84"/>
      <c r="H1320" s="84"/>
      <c r="I1320" s="84"/>
      <c r="J1320" s="84"/>
      <c r="K1320" s="84"/>
      <c r="L1320" s="84"/>
      <c r="M1320" s="84"/>
      <c r="N1320" s="84"/>
      <c r="O1320" s="84"/>
      <c r="P1320" s="84"/>
      <c r="Q1320" s="84"/>
      <c r="R1320" s="84"/>
      <c r="S1320" s="84"/>
      <c r="T1320" s="84"/>
      <c r="U1320" s="84"/>
    </row>
    <row r="1321" spans="1:21" ht="15" customHeight="1">
      <c r="A1321" s="158"/>
      <c r="B1321" s="158"/>
      <c r="C1321" s="91"/>
      <c r="D1321" s="158"/>
      <c r="E1321" s="86"/>
      <c r="F1321" s="86"/>
      <c r="G1321" s="84"/>
      <c r="H1321" s="84"/>
      <c r="I1321" s="84"/>
      <c r="J1321" s="84"/>
      <c r="K1321" s="84"/>
      <c r="L1321" s="84"/>
      <c r="M1321" s="84"/>
      <c r="N1321" s="84"/>
      <c r="O1321" s="84"/>
      <c r="P1321" s="84"/>
      <c r="Q1321" s="84"/>
      <c r="R1321" s="84"/>
      <c r="S1321" s="84"/>
      <c r="T1321" s="84"/>
      <c r="U1321" s="84"/>
    </row>
    <row r="1322" spans="1:21" ht="15" customHeight="1">
      <c r="A1322" s="158"/>
      <c r="B1322" s="158"/>
      <c r="C1322" s="91"/>
      <c r="D1322" s="158"/>
      <c r="E1322" s="86"/>
      <c r="F1322" s="86"/>
      <c r="G1322" s="84"/>
      <c r="H1322" s="84"/>
      <c r="I1322" s="84"/>
      <c r="J1322" s="84"/>
      <c r="K1322" s="84"/>
      <c r="L1322" s="84"/>
      <c r="M1322" s="84"/>
      <c r="N1322" s="84"/>
      <c r="O1322" s="84"/>
      <c r="P1322" s="84"/>
      <c r="Q1322" s="84"/>
      <c r="R1322" s="84"/>
      <c r="S1322" s="84"/>
      <c r="T1322" s="84"/>
      <c r="U1322" s="84"/>
    </row>
    <row r="1323" spans="1:21" ht="15" customHeight="1">
      <c r="A1323" s="158"/>
      <c r="B1323" s="158"/>
      <c r="C1323" s="91"/>
      <c r="D1323" s="158"/>
      <c r="E1323" s="86"/>
      <c r="F1323" s="86"/>
      <c r="G1323" s="84"/>
      <c r="H1323" s="84"/>
      <c r="I1323" s="84"/>
      <c r="J1323" s="84"/>
      <c r="K1323" s="84"/>
      <c r="L1323" s="84"/>
      <c r="M1323" s="84"/>
      <c r="N1323" s="84"/>
      <c r="O1323" s="84"/>
      <c r="P1323" s="84"/>
      <c r="Q1323" s="84"/>
      <c r="R1323" s="84"/>
      <c r="S1323" s="84"/>
      <c r="T1323" s="84"/>
      <c r="U1323" s="84"/>
    </row>
    <row r="1324" spans="1:21" ht="15" customHeight="1">
      <c r="A1324" s="158"/>
      <c r="B1324" s="158"/>
      <c r="C1324" s="91"/>
      <c r="D1324" s="158"/>
      <c r="E1324" s="86"/>
      <c r="F1324" s="86"/>
      <c r="G1324" s="84"/>
      <c r="H1324" s="84"/>
      <c r="I1324" s="84"/>
      <c r="J1324" s="84"/>
      <c r="K1324" s="84"/>
      <c r="L1324" s="84"/>
      <c r="M1324" s="84"/>
      <c r="N1324" s="84"/>
      <c r="O1324" s="84"/>
      <c r="P1324" s="84"/>
      <c r="Q1324" s="84"/>
      <c r="R1324" s="84"/>
      <c r="S1324" s="84"/>
      <c r="T1324" s="84"/>
      <c r="U1324" s="84"/>
    </row>
    <row r="1325" spans="1:21" ht="15" customHeight="1">
      <c r="A1325" s="158"/>
      <c r="B1325" s="158"/>
      <c r="C1325" s="91"/>
      <c r="D1325" s="158"/>
      <c r="E1325" s="86"/>
      <c r="F1325" s="86"/>
      <c r="G1325" s="84"/>
      <c r="H1325" s="84"/>
      <c r="I1325" s="84"/>
      <c r="J1325" s="84"/>
      <c r="K1325" s="84"/>
      <c r="L1325" s="84"/>
      <c r="M1325" s="84"/>
      <c r="N1325" s="84"/>
      <c r="O1325" s="84"/>
      <c r="P1325" s="84"/>
      <c r="Q1325" s="84"/>
      <c r="R1325" s="84"/>
      <c r="S1325" s="84"/>
      <c r="T1325" s="84"/>
      <c r="U1325" s="84"/>
    </row>
    <row r="1326" spans="1:21" ht="15" customHeight="1">
      <c r="A1326" s="158"/>
      <c r="B1326" s="158"/>
      <c r="C1326" s="91"/>
      <c r="D1326" s="158"/>
      <c r="E1326" s="86"/>
      <c r="F1326" s="86"/>
      <c r="G1326" s="84"/>
      <c r="H1326" s="84"/>
      <c r="I1326" s="84"/>
      <c r="J1326" s="84"/>
      <c r="K1326" s="84"/>
      <c r="L1326" s="84"/>
      <c r="M1326" s="84"/>
      <c r="N1326" s="84"/>
      <c r="O1326" s="84"/>
      <c r="P1326" s="84"/>
      <c r="Q1326" s="84"/>
      <c r="R1326" s="84"/>
      <c r="S1326" s="84"/>
      <c r="T1326" s="84"/>
      <c r="U1326" s="84"/>
    </row>
    <row r="1327" spans="1:21" ht="15" customHeight="1">
      <c r="A1327" s="158"/>
      <c r="B1327" s="158"/>
      <c r="C1327" s="91"/>
      <c r="D1327" s="158"/>
      <c r="E1327" s="86"/>
      <c r="F1327" s="86"/>
      <c r="G1327" s="84"/>
      <c r="H1327" s="84"/>
      <c r="I1327" s="84"/>
      <c r="J1327" s="84"/>
      <c r="K1327" s="84"/>
      <c r="L1327" s="84"/>
      <c r="M1327" s="84"/>
      <c r="N1327" s="84"/>
      <c r="O1327" s="84"/>
      <c r="P1327" s="84"/>
      <c r="Q1327" s="84"/>
      <c r="R1327" s="84"/>
      <c r="S1327" s="84"/>
      <c r="T1327" s="84"/>
      <c r="U1327" s="84"/>
    </row>
    <row r="1328" spans="1:21" ht="15" customHeight="1">
      <c r="A1328" s="158"/>
      <c r="B1328" s="158"/>
      <c r="C1328" s="91"/>
      <c r="D1328" s="158"/>
      <c r="E1328" s="86"/>
      <c r="F1328" s="86"/>
      <c r="G1328" s="84"/>
      <c r="H1328" s="84"/>
      <c r="I1328" s="84"/>
      <c r="J1328" s="84"/>
      <c r="K1328" s="84"/>
      <c r="L1328" s="84"/>
      <c r="M1328" s="84"/>
      <c r="N1328" s="84"/>
      <c r="O1328" s="84"/>
      <c r="P1328" s="84"/>
      <c r="Q1328" s="84"/>
      <c r="R1328" s="84"/>
      <c r="S1328" s="84"/>
      <c r="T1328" s="84"/>
      <c r="U1328" s="84"/>
    </row>
    <row r="1329" spans="1:21" ht="15" customHeight="1">
      <c r="A1329" s="158"/>
      <c r="B1329" s="158"/>
      <c r="C1329" s="91"/>
      <c r="D1329" s="158"/>
      <c r="E1329" s="86"/>
      <c r="F1329" s="86"/>
      <c r="G1329" s="84"/>
      <c r="H1329" s="84"/>
      <c r="I1329" s="84"/>
      <c r="J1329" s="84"/>
      <c r="K1329" s="84"/>
      <c r="L1329" s="84"/>
      <c r="M1329" s="84"/>
      <c r="N1329" s="84"/>
      <c r="O1329" s="84"/>
      <c r="P1329" s="84"/>
      <c r="Q1329" s="84"/>
      <c r="R1329" s="84"/>
      <c r="S1329" s="84"/>
      <c r="T1329" s="84"/>
      <c r="U1329" s="84"/>
    </row>
    <row r="1330" spans="1:21" ht="15" customHeight="1">
      <c r="A1330" s="158"/>
      <c r="B1330" s="158"/>
      <c r="C1330" s="91"/>
      <c r="D1330" s="158"/>
      <c r="E1330" s="86"/>
      <c r="F1330" s="86"/>
      <c r="G1330" s="84"/>
      <c r="H1330" s="84"/>
      <c r="I1330" s="84"/>
      <c r="J1330" s="84"/>
      <c r="K1330" s="84"/>
      <c r="L1330" s="84"/>
      <c r="M1330" s="84"/>
      <c r="N1330" s="84"/>
      <c r="O1330" s="84"/>
      <c r="P1330" s="84"/>
      <c r="Q1330" s="84"/>
      <c r="R1330" s="84"/>
      <c r="S1330" s="84"/>
      <c r="T1330" s="84"/>
      <c r="U1330" s="84"/>
    </row>
    <row r="1331" spans="1:21" ht="15" customHeight="1">
      <c r="A1331" s="158"/>
      <c r="B1331" s="158"/>
      <c r="C1331" s="91"/>
      <c r="D1331" s="158"/>
      <c r="E1331" s="86"/>
      <c r="F1331" s="86"/>
      <c r="G1331" s="84"/>
      <c r="H1331" s="84"/>
      <c r="I1331" s="84"/>
      <c r="J1331" s="84"/>
      <c r="K1331" s="84"/>
      <c r="L1331" s="84"/>
      <c r="M1331" s="84"/>
      <c r="N1331" s="84"/>
      <c r="O1331" s="84"/>
      <c r="P1331" s="84"/>
      <c r="Q1331" s="84"/>
      <c r="R1331" s="84"/>
      <c r="S1331" s="84"/>
      <c r="T1331" s="84"/>
      <c r="U1331" s="84"/>
    </row>
    <row r="1332" spans="1:21" ht="15" customHeight="1">
      <c r="A1332" s="158"/>
      <c r="B1332" s="158"/>
      <c r="C1332" s="91"/>
      <c r="D1332" s="158"/>
      <c r="E1332" s="86"/>
      <c r="F1332" s="86"/>
      <c r="G1332" s="84"/>
      <c r="H1332" s="84"/>
      <c r="I1332" s="84"/>
      <c r="J1332" s="84"/>
      <c r="K1332" s="84"/>
      <c r="L1332" s="84"/>
      <c r="M1332" s="84"/>
      <c r="N1332" s="84"/>
      <c r="O1332" s="84"/>
      <c r="P1332" s="84"/>
      <c r="Q1332" s="84"/>
      <c r="R1332" s="84"/>
      <c r="S1332" s="84"/>
      <c r="T1332" s="84"/>
      <c r="U1332" s="84"/>
    </row>
    <row r="1333" spans="1:21" ht="15" customHeight="1">
      <c r="A1333" s="158"/>
      <c r="B1333" s="158"/>
      <c r="C1333" s="91"/>
      <c r="D1333" s="158"/>
      <c r="E1333" s="86"/>
      <c r="F1333" s="86"/>
      <c r="G1333" s="84"/>
      <c r="H1333" s="84"/>
      <c r="I1333" s="84"/>
      <c r="J1333" s="84"/>
      <c r="K1333" s="84"/>
      <c r="L1333" s="84"/>
      <c r="M1333" s="84"/>
      <c r="N1333" s="84"/>
      <c r="O1333" s="84"/>
      <c r="P1333" s="84"/>
      <c r="Q1333" s="84"/>
      <c r="R1333" s="84"/>
      <c r="S1333" s="84"/>
      <c r="T1333" s="84"/>
      <c r="U1333" s="84"/>
    </row>
    <row r="1334" spans="1:21" ht="15" customHeight="1">
      <c r="A1334" s="158"/>
      <c r="B1334" s="158"/>
      <c r="C1334" s="91"/>
      <c r="D1334" s="158"/>
      <c r="E1334" s="86"/>
      <c r="F1334" s="86"/>
      <c r="G1334" s="84"/>
      <c r="H1334" s="84"/>
      <c r="I1334" s="84"/>
      <c r="J1334" s="84"/>
      <c r="K1334" s="84"/>
      <c r="L1334" s="84"/>
      <c r="M1334" s="84"/>
      <c r="N1334" s="84"/>
      <c r="O1334" s="84"/>
      <c r="P1334" s="84"/>
      <c r="Q1334" s="84"/>
      <c r="R1334" s="84"/>
      <c r="S1334" s="84"/>
      <c r="T1334" s="84"/>
      <c r="U1334" s="84"/>
    </row>
    <row r="1335" spans="1:21" ht="15" customHeight="1">
      <c r="A1335" s="158"/>
      <c r="B1335" s="158"/>
      <c r="C1335" s="91"/>
      <c r="D1335" s="158"/>
      <c r="E1335" s="86"/>
      <c r="F1335" s="86"/>
      <c r="G1335" s="84"/>
      <c r="H1335" s="84"/>
      <c r="I1335" s="84"/>
      <c r="J1335" s="84"/>
      <c r="K1335" s="84"/>
      <c r="L1335" s="84"/>
      <c r="M1335" s="84"/>
      <c r="N1335" s="84"/>
      <c r="O1335" s="84"/>
      <c r="P1335" s="84"/>
      <c r="Q1335" s="84"/>
      <c r="R1335" s="84"/>
      <c r="S1335" s="84"/>
      <c r="T1335" s="84"/>
      <c r="U1335" s="84"/>
    </row>
    <row r="1336" spans="1:21" ht="15" customHeight="1">
      <c r="A1336" s="158"/>
      <c r="B1336" s="158"/>
      <c r="C1336" s="91"/>
      <c r="D1336" s="158"/>
      <c r="E1336" s="86"/>
      <c r="F1336" s="86"/>
      <c r="G1336" s="84"/>
      <c r="H1336" s="84"/>
      <c r="I1336" s="84"/>
      <c r="J1336" s="84"/>
      <c r="K1336" s="84"/>
      <c r="L1336" s="84"/>
      <c r="M1336" s="84"/>
      <c r="N1336" s="84"/>
      <c r="O1336" s="84"/>
      <c r="P1336" s="84"/>
      <c r="Q1336" s="84"/>
      <c r="R1336" s="84"/>
      <c r="S1336" s="84"/>
      <c r="T1336" s="84"/>
      <c r="U1336" s="84"/>
    </row>
    <row r="1337" spans="1:21" ht="15" customHeight="1">
      <c r="A1337" s="158"/>
      <c r="B1337" s="158"/>
      <c r="C1337" s="91"/>
      <c r="D1337" s="158"/>
      <c r="E1337" s="86"/>
      <c r="F1337" s="86"/>
      <c r="G1337" s="84"/>
      <c r="H1337" s="84"/>
      <c r="I1337" s="84"/>
      <c r="J1337" s="84"/>
      <c r="K1337" s="84"/>
      <c r="L1337" s="84"/>
      <c r="M1337" s="84"/>
      <c r="N1337" s="84"/>
      <c r="O1337" s="84"/>
      <c r="P1337" s="84"/>
      <c r="Q1337" s="84"/>
      <c r="R1337" s="84"/>
      <c r="S1337" s="84"/>
      <c r="T1337" s="84"/>
      <c r="U1337" s="84"/>
    </row>
    <row r="1338" spans="1:21" ht="15" customHeight="1">
      <c r="A1338" s="158"/>
      <c r="B1338" s="158"/>
      <c r="C1338" s="91"/>
      <c r="D1338" s="158"/>
      <c r="E1338" s="86"/>
      <c r="F1338" s="86"/>
      <c r="G1338" s="84"/>
      <c r="H1338" s="84"/>
      <c r="I1338" s="84"/>
      <c r="J1338" s="84"/>
      <c r="K1338" s="84"/>
      <c r="L1338" s="84"/>
      <c r="M1338" s="84"/>
      <c r="N1338" s="84"/>
      <c r="O1338" s="84"/>
      <c r="P1338" s="84"/>
      <c r="Q1338" s="84"/>
      <c r="R1338" s="84"/>
      <c r="S1338" s="84"/>
      <c r="T1338" s="84"/>
      <c r="U1338" s="84"/>
    </row>
    <row r="1339" spans="1:21" ht="15" customHeight="1">
      <c r="A1339" s="158"/>
      <c r="B1339" s="158"/>
      <c r="C1339" s="91"/>
      <c r="D1339" s="158"/>
      <c r="E1339" s="86"/>
      <c r="F1339" s="86"/>
      <c r="G1339" s="84"/>
      <c r="H1339" s="84"/>
      <c r="I1339" s="84"/>
      <c r="J1339" s="84"/>
      <c r="K1339" s="84"/>
      <c r="L1339" s="84"/>
      <c r="M1339" s="84"/>
      <c r="N1339" s="84"/>
      <c r="O1339" s="84"/>
      <c r="P1339" s="84"/>
      <c r="Q1339" s="84"/>
      <c r="R1339" s="84"/>
      <c r="S1339" s="84"/>
      <c r="T1339" s="84"/>
      <c r="U1339" s="84"/>
    </row>
    <row r="1340" spans="1:21" ht="15" customHeight="1">
      <c r="A1340" s="158"/>
      <c r="B1340" s="158"/>
      <c r="C1340" s="91"/>
      <c r="D1340" s="158"/>
      <c r="E1340" s="86"/>
      <c r="F1340" s="86"/>
      <c r="G1340" s="84"/>
      <c r="H1340" s="84"/>
      <c r="I1340" s="84"/>
      <c r="J1340" s="84"/>
      <c r="K1340" s="84"/>
      <c r="L1340" s="84"/>
      <c r="M1340" s="84"/>
      <c r="N1340" s="84"/>
      <c r="O1340" s="84"/>
      <c r="P1340" s="84"/>
      <c r="Q1340" s="84"/>
      <c r="R1340" s="84"/>
      <c r="S1340" s="84"/>
      <c r="T1340" s="84"/>
      <c r="U1340" s="84"/>
    </row>
    <row r="1341" spans="1:21" ht="15" customHeight="1">
      <c r="A1341" s="158"/>
      <c r="B1341" s="158"/>
      <c r="C1341" s="91"/>
      <c r="D1341" s="158"/>
      <c r="E1341" s="86"/>
      <c r="F1341" s="86"/>
      <c r="G1341" s="84"/>
      <c r="H1341" s="84"/>
      <c r="I1341" s="84"/>
      <c r="J1341" s="84"/>
      <c r="K1341" s="84"/>
      <c r="L1341" s="84"/>
      <c r="M1341" s="84"/>
      <c r="N1341" s="84"/>
      <c r="O1341" s="84"/>
      <c r="P1341" s="84"/>
      <c r="Q1341" s="84"/>
      <c r="R1341" s="84"/>
      <c r="S1341" s="84"/>
      <c r="T1341" s="84"/>
      <c r="U1341" s="84"/>
    </row>
    <row r="1342" spans="1:21" ht="15" customHeight="1">
      <c r="A1342" s="158"/>
      <c r="B1342" s="158"/>
      <c r="C1342" s="91"/>
      <c r="D1342" s="158"/>
      <c r="E1342" s="86"/>
      <c r="F1342" s="86"/>
      <c r="G1342" s="84"/>
      <c r="H1342" s="84"/>
      <c r="I1342" s="84"/>
      <c r="J1342" s="84"/>
      <c r="K1342" s="84"/>
      <c r="L1342" s="84"/>
      <c r="M1342" s="84"/>
      <c r="N1342" s="84"/>
      <c r="O1342" s="84"/>
      <c r="P1342" s="84"/>
      <c r="Q1342" s="84"/>
      <c r="R1342" s="84"/>
      <c r="S1342" s="84"/>
      <c r="T1342" s="84"/>
      <c r="U1342" s="84"/>
    </row>
    <row r="1343" spans="1:21" ht="15" customHeight="1">
      <c r="A1343" s="158"/>
      <c r="B1343" s="158"/>
      <c r="C1343" s="91"/>
      <c r="D1343" s="158"/>
      <c r="E1343" s="86"/>
      <c r="F1343" s="86"/>
      <c r="G1343" s="84"/>
      <c r="H1343" s="84"/>
      <c r="I1343" s="84"/>
      <c r="J1343" s="84"/>
      <c r="K1343" s="84"/>
      <c r="L1343" s="84"/>
      <c r="M1343" s="84"/>
      <c r="N1343" s="84"/>
      <c r="O1343" s="84"/>
      <c r="P1343" s="84"/>
      <c r="Q1343" s="84"/>
      <c r="R1343" s="84"/>
      <c r="S1343" s="84"/>
      <c r="T1343" s="84"/>
      <c r="U1343" s="84"/>
    </row>
    <row r="1344" spans="1:21" ht="15" customHeight="1">
      <c r="A1344" s="158"/>
      <c r="B1344" s="158"/>
      <c r="C1344" s="91"/>
      <c r="D1344" s="158"/>
      <c r="E1344" s="86"/>
      <c r="F1344" s="86"/>
      <c r="G1344" s="84"/>
      <c r="H1344" s="84"/>
      <c r="I1344" s="84"/>
      <c r="J1344" s="84"/>
      <c r="K1344" s="84"/>
      <c r="L1344" s="84"/>
      <c r="M1344" s="84"/>
      <c r="N1344" s="84"/>
      <c r="O1344" s="84"/>
      <c r="P1344" s="84"/>
      <c r="Q1344" s="84"/>
      <c r="R1344" s="84"/>
      <c r="S1344" s="84"/>
      <c r="T1344" s="84"/>
      <c r="U1344" s="84"/>
    </row>
    <row r="1345" spans="1:21" ht="15" customHeight="1">
      <c r="A1345" s="158"/>
      <c r="B1345" s="158"/>
      <c r="C1345" s="91"/>
      <c r="D1345" s="158"/>
      <c r="E1345" s="86"/>
      <c r="F1345" s="86"/>
      <c r="G1345" s="84"/>
      <c r="H1345" s="84"/>
      <c r="I1345" s="84"/>
      <c r="J1345" s="84"/>
      <c r="K1345" s="84"/>
      <c r="L1345" s="84"/>
      <c r="M1345" s="84"/>
      <c r="N1345" s="84"/>
      <c r="O1345" s="84"/>
      <c r="P1345" s="84"/>
      <c r="Q1345" s="84"/>
      <c r="R1345" s="84"/>
      <c r="S1345" s="84"/>
      <c r="T1345" s="84"/>
      <c r="U1345" s="84"/>
    </row>
    <row r="1346" spans="1:21" ht="15" customHeight="1">
      <c r="A1346" s="158"/>
      <c r="B1346" s="158"/>
      <c r="C1346" s="91"/>
      <c r="D1346" s="158"/>
      <c r="E1346" s="86"/>
      <c r="F1346" s="86"/>
      <c r="G1346" s="84"/>
      <c r="H1346" s="84"/>
      <c r="I1346" s="84"/>
      <c r="J1346" s="84"/>
      <c r="K1346" s="84"/>
      <c r="L1346" s="84"/>
      <c r="M1346" s="84"/>
      <c r="N1346" s="84"/>
      <c r="O1346" s="84"/>
      <c r="P1346" s="84"/>
      <c r="Q1346" s="84"/>
      <c r="R1346" s="84"/>
      <c r="S1346" s="84"/>
      <c r="T1346" s="84"/>
      <c r="U1346" s="84"/>
    </row>
    <row r="1347" spans="1:21" ht="15" customHeight="1">
      <c r="A1347" s="158"/>
      <c r="B1347" s="158"/>
      <c r="C1347" s="91"/>
      <c r="D1347" s="158"/>
      <c r="E1347" s="86"/>
      <c r="F1347" s="86"/>
      <c r="G1347" s="84"/>
      <c r="H1347" s="84"/>
      <c r="I1347" s="84"/>
      <c r="J1347" s="84"/>
      <c r="K1347" s="84"/>
      <c r="L1347" s="84"/>
      <c r="M1347" s="84"/>
      <c r="N1347" s="84"/>
      <c r="O1347" s="84"/>
      <c r="P1347" s="84"/>
      <c r="Q1347" s="84"/>
      <c r="R1347" s="84"/>
      <c r="S1347" s="84"/>
      <c r="T1347" s="84"/>
      <c r="U1347" s="84"/>
    </row>
    <row r="1348" spans="1:21" ht="15" customHeight="1">
      <c r="A1348" s="158"/>
      <c r="B1348" s="158"/>
      <c r="C1348" s="91"/>
      <c r="D1348" s="158"/>
      <c r="E1348" s="86"/>
      <c r="F1348" s="86"/>
      <c r="G1348" s="84"/>
      <c r="H1348" s="84"/>
      <c r="I1348" s="84"/>
      <c r="J1348" s="84"/>
      <c r="K1348" s="84"/>
      <c r="L1348" s="84"/>
      <c r="M1348" s="84"/>
      <c r="N1348" s="84"/>
      <c r="O1348" s="84"/>
      <c r="P1348" s="84"/>
      <c r="Q1348" s="84"/>
      <c r="R1348" s="84"/>
      <c r="S1348" s="84"/>
      <c r="T1348" s="84"/>
      <c r="U1348" s="84"/>
    </row>
    <row r="1349" spans="1:21" ht="15" customHeight="1">
      <c r="A1349" s="158"/>
      <c r="B1349" s="158"/>
      <c r="C1349" s="91"/>
      <c r="D1349" s="158"/>
      <c r="E1349" s="86"/>
      <c r="F1349" s="86"/>
      <c r="G1349" s="84"/>
      <c r="H1349" s="84"/>
      <c r="I1349" s="84"/>
      <c r="J1349" s="84"/>
      <c r="K1349" s="84"/>
      <c r="L1349" s="84"/>
      <c r="M1349" s="84"/>
      <c r="N1349" s="84"/>
      <c r="O1349" s="84"/>
      <c r="P1349" s="84"/>
      <c r="Q1349" s="84"/>
      <c r="R1349" s="84"/>
      <c r="S1349" s="84"/>
      <c r="T1349" s="84"/>
      <c r="U1349" s="84"/>
    </row>
    <row r="1350" spans="1:21" ht="15" customHeight="1">
      <c r="A1350" s="158"/>
      <c r="B1350" s="158"/>
      <c r="C1350" s="91"/>
      <c r="D1350" s="158"/>
      <c r="E1350" s="86"/>
      <c r="F1350" s="86"/>
      <c r="G1350" s="84"/>
      <c r="H1350" s="84"/>
      <c r="I1350" s="84"/>
      <c r="J1350" s="84"/>
      <c r="K1350" s="84"/>
      <c r="L1350" s="84"/>
      <c r="M1350" s="84"/>
      <c r="N1350" s="84"/>
      <c r="O1350" s="84"/>
      <c r="P1350" s="84"/>
      <c r="Q1350" s="84"/>
      <c r="R1350" s="84"/>
      <c r="S1350" s="84"/>
      <c r="T1350" s="84"/>
      <c r="U1350" s="84"/>
    </row>
    <row r="1351" spans="1:21" ht="15" customHeight="1">
      <c r="A1351" s="158"/>
      <c r="B1351" s="158"/>
      <c r="C1351" s="91"/>
      <c r="D1351" s="158"/>
      <c r="E1351" s="86"/>
      <c r="F1351" s="86"/>
      <c r="G1351" s="84"/>
      <c r="H1351" s="84"/>
      <c r="I1351" s="84"/>
      <c r="J1351" s="84"/>
      <c r="K1351" s="84"/>
      <c r="L1351" s="84"/>
      <c r="M1351" s="84"/>
      <c r="N1351" s="84"/>
      <c r="O1351" s="84"/>
      <c r="P1351" s="84"/>
      <c r="Q1351" s="84"/>
      <c r="R1351" s="84"/>
      <c r="S1351" s="84"/>
      <c r="T1351" s="84"/>
      <c r="U1351" s="84"/>
    </row>
    <row r="1352" spans="1:21" ht="15" customHeight="1">
      <c r="A1352" s="158"/>
      <c r="B1352" s="158"/>
      <c r="C1352" s="91"/>
      <c r="D1352" s="158"/>
      <c r="E1352" s="86"/>
      <c r="F1352" s="86"/>
      <c r="G1352" s="84"/>
      <c r="H1352" s="84"/>
      <c r="I1352" s="84"/>
      <c r="J1352" s="84"/>
      <c r="K1352" s="84"/>
      <c r="L1352" s="84"/>
      <c r="M1352" s="84"/>
      <c r="N1352" s="84"/>
      <c r="O1352" s="84"/>
      <c r="P1352" s="84"/>
      <c r="Q1352" s="84"/>
      <c r="R1352" s="84"/>
      <c r="S1352" s="84"/>
      <c r="T1352" s="84"/>
      <c r="U1352" s="84"/>
    </row>
    <row r="1353" spans="1:21" ht="15" customHeight="1">
      <c r="A1353" s="158"/>
      <c r="B1353" s="158"/>
      <c r="C1353" s="91"/>
      <c r="D1353" s="158"/>
      <c r="E1353" s="86"/>
      <c r="F1353" s="86"/>
      <c r="G1353" s="84"/>
      <c r="H1353" s="84"/>
      <c r="I1353" s="84"/>
      <c r="J1353" s="84"/>
      <c r="K1353" s="84"/>
      <c r="L1353" s="84"/>
      <c r="M1353" s="84"/>
      <c r="N1353" s="84"/>
      <c r="O1353" s="84"/>
      <c r="P1353" s="84"/>
      <c r="Q1353" s="84"/>
      <c r="R1353" s="84"/>
      <c r="S1353" s="84"/>
      <c r="T1353" s="84"/>
      <c r="U1353" s="84"/>
    </row>
    <row r="1354" spans="1:21" ht="15" customHeight="1">
      <c r="A1354" s="158"/>
      <c r="B1354" s="158"/>
      <c r="C1354" s="91"/>
      <c r="D1354" s="158"/>
      <c r="E1354" s="86"/>
      <c r="F1354" s="86"/>
      <c r="G1354" s="84"/>
      <c r="H1354" s="84"/>
      <c r="I1354" s="84"/>
      <c r="J1354" s="84"/>
      <c r="K1354" s="84"/>
      <c r="L1354" s="84"/>
      <c r="M1354" s="84"/>
      <c r="N1354" s="84"/>
      <c r="O1354" s="84"/>
      <c r="P1354" s="84"/>
      <c r="Q1354" s="84"/>
      <c r="R1354" s="84"/>
      <c r="S1354" s="84"/>
      <c r="T1354" s="84"/>
      <c r="U1354" s="84"/>
    </row>
    <row r="1355" spans="1:21" ht="15" customHeight="1">
      <c r="A1355" s="158"/>
      <c r="B1355" s="158"/>
      <c r="C1355" s="91"/>
      <c r="D1355" s="158"/>
      <c r="E1355" s="86"/>
      <c r="F1355" s="86"/>
      <c r="G1355" s="84"/>
      <c r="H1355" s="84"/>
      <c r="I1355" s="84"/>
      <c r="J1355" s="84"/>
      <c r="K1355" s="84"/>
      <c r="L1355" s="84"/>
      <c r="M1355" s="84"/>
      <c r="N1355" s="84"/>
      <c r="O1355" s="84"/>
      <c r="P1355" s="84"/>
      <c r="Q1355" s="84"/>
      <c r="R1355" s="84"/>
      <c r="S1355" s="84"/>
      <c r="T1355" s="84"/>
      <c r="U1355" s="84"/>
    </row>
    <row r="1356" spans="1:21" ht="15" customHeight="1">
      <c r="A1356" s="158"/>
      <c r="B1356" s="158"/>
      <c r="C1356" s="91"/>
      <c r="D1356" s="158"/>
      <c r="E1356" s="86"/>
      <c r="F1356" s="86"/>
      <c r="G1356" s="84"/>
      <c r="H1356" s="84"/>
      <c r="I1356" s="84"/>
      <c r="J1356" s="84"/>
      <c r="K1356" s="84"/>
      <c r="L1356" s="84"/>
      <c r="M1356" s="84"/>
      <c r="N1356" s="84"/>
      <c r="O1356" s="84"/>
      <c r="P1356" s="84"/>
      <c r="Q1356" s="84"/>
      <c r="R1356" s="84"/>
      <c r="S1356" s="84"/>
      <c r="T1356" s="84"/>
      <c r="U1356" s="84"/>
    </row>
    <row r="1357" spans="1:21" ht="15" customHeight="1">
      <c r="A1357" s="158"/>
      <c r="B1357" s="158"/>
      <c r="C1357" s="91"/>
      <c r="D1357" s="158"/>
      <c r="E1357" s="86"/>
      <c r="F1357" s="86"/>
      <c r="G1357" s="84"/>
      <c r="H1357" s="84"/>
      <c r="I1357" s="84"/>
      <c r="J1357" s="84"/>
      <c r="K1357" s="84"/>
      <c r="L1357" s="84"/>
      <c r="M1357" s="84"/>
      <c r="N1357" s="84"/>
      <c r="O1357" s="84"/>
      <c r="P1357" s="84"/>
      <c r="Q1357" s="84"/>
      <c r="R1357" s="84"/>
      <c r="S1357" s="84"/>
      <c r="T1357" s="84"/>
      <c r="U1357" s="84"/>
    </row>
    <row r="1358" spans="1:21" ht="15" customHeight="1">
      <c r="A1358" s="158"/>
      <c r="B1358" s="158"/>
      <c r="C1358" s="91"/>
      <c r="D1358" s="158"/>
      <c r="E1358" s="86"/>
      <c r="F1358" s="86"/>
      <c r="G1358" s="84"/>
      <c r="H1358" s="84"/>
      <c r="I1358" s="84"/>
      <c r="J1358" s="84"/>
      <c r="K1358" s="84"/>
      <c r="L1358" s="84"/>
      <c r="M1358" s="84"/>
      <c r="N1358" s="84"/>
      <c r="O1358" s="84"/>
      <c r="P1358" s="84"/>
      <c r="Q1358" s="84"/>
      <c r="R1358" s="84"/>
      <c r="S1358" s="84"/>
      <c r="T1358" s="84"/>
      <c r="U1358" s="84"/>
    </row>
    <row r="1359" spans="1:21" ht="15" customHeight="1">
      <c r="A1359" s="158"/>
      <c r="B1359" s="158"/>
      <c r="C1359" s="91"/>
      <c r="D1359" s="158"/>
      <c r="E1359" s="86"/>
      <c r="F1359" s="86"/>
      <c r="G1359" s="84"/>
      <c r="H1359" s="84"/>
      <c r="I1359" s="84"/>
      <c r="J1359" s="84"/>
      <c r="K1359" s="84"/>
      <c r="L1359" s="84"/>
      <c r="M1359" s="84"/>
      <c r="N1359" s="84"/>
      <c r="O1359" s="84"/>
      <c r="P1359" s="84"/>
      <c r="Q1359" s="84"/>
      <c r="R1359" s="84"/>
      <c r="S1359" s="84"/>
      <c r="T1359" s="84"/>
      <c r="U1359" s="84"/>
    </row>
    <row r="1360" spans="1:21" ht="15" customHeight="1">
      <c r="A1360" s="158"/>
      <c r="B1360" s="158"/>
      <c r="C1360" s="91"/>
      <c r="D1360" s="158"/>
      <c r="E1360" s="86"/>
      <c r="F1360" s="86"/>
      <c r="G1360" s="84"/>
      <c r="H1360" s="84"/>
      <c r="I1360" s="84"/>
      <c r="J1360" s="84"/>
      <c r="K1360" s="84"/>
      <c r="L1360" s="84"/>
      <c r="M1360" s="84"/>
      <c r="N1360" s="84"/>
      <c r="O1360" s="84"/>
      <c r="P1360" s="84"/>
      <c r="Q1360" s="84"/>
      <c r="R1360" s="84"/>
      <c r="S1360" s="84"/>
      <c r="T1360" s="84"/>
      <c r="U1360" s="84"/>
    </row>
    <row r="1361" spans="1:21" ht="15" customHeight="1">
      <c r="A1361" s="158"/>
      <c r="B1361" s="158"/>
      <c r="C1361" s="91"/>
      <c r="D1361" s="158"/>
      <c r="E1361" s="86"/>
      <c r="F1361" s="86"/>
      <c r="G1361" s="84"/>
      <c r="H1361" s="84"/>
      <c r="I1361" s="84"/>
      <c r="J1361" s="84"/>
      <c r="K1361" s="84"/>
      <c r="L1361" s="84"/>
      <c r="M1361" s="84"/>
      <c r="N1361" s="84"/>
      <c r="O1361" s="84"/>
      <c r="P1361" s="84"/>
      <c r="Q1361" s="84"/>
      <c r="R1361" s="84"/>
      <c r="S1361" s="84"/>
      <c r="T1361" s="84"/>
      <c r="U1361" s="84"/>
    </row>
    <row r="1362" spans="1:21" ht="15" customHeight="1">
      <c r="A1362" s="158"/>
      <c r="B1362" s="158"/>
      <c r="C1362" s="91"/>
      <c r="D1362" s="158"/>
      <c r="E1362" s="86"/>
      <c r="F1362" s="86"/>
      <c r="G1362" s="84"/>
      <c r="H1362" s="84"/>
      <c r="I1362" s="84"/>
      <c r="J1362" s="84"/>
      <c r="K1362" s="84"/>
      <c r="L1362" s="84"/>
      <c r="M1362" s="84"/>
      <c r="N1362" s="84"/>
      <c r="O1362" s="84"/>
      <c r="P1362" s="84"/>
      <c r="Q1362" s="84"/>
      <c r="R1362" s="84"/>
      <c r="S1362" s="84"/>
      <c r="T1362" s="84"/>
      <c r="U1362" s="84"/>
    </row>
    <row r="1363" spans="1:21" ht="15" customHeight="1">
      <c r="A1363" s="158"/>
      <c r="B1363" s="158"/>
      <c r="C1363" s="91"/>
      <c r="D1363" s="158"/>
      <c r="E1363" s="86"/>
      <c r="F1363" s="86"/>
      <c r="G1363" s="84"/>
      <c r="H1363" s="84"/>
      <c r="I1363" s="84"/>
      <c r="J1363" s="84"/>
      <c r="K1363" s="84"/>
      <c r="L1363" s="84"/>
      <c r="M1363" s="84"/>
      <c r="N1363" s="84"/>
      <c r="O1363" s="84"/>
      <c r="P1363" s="84"/>
      <c r="Q1363" s="84"/>
      <c r="R1363" s="84"/>
      <c r="S1363" s="84"/>
      <c r="T1363" s="84"/>
      <c r="U1363" s="84"/>
    </row>
    <row r="1364" spans="1:21" ht="15" customHeight="1">
      <c r="A1364" s="158"/>
      <c r="B1364" s="158"/>
      <c r="C1364" s="91"/>
      <c r="D1364" s="158"/>
      <c r="E1364" s="86"/>
      <c r="F1364" s="86"/>
      <c r="G1364" s="84"/>
      <c r="H1364" s="84"/>
      <c r="I1364" s="84"/>
      <c r="J1364" s="84"/>
      <c r="K1364" s="84"/>
      <c r="L1364" s="84"/>
      <c r="M1364" s="84"/>
      <c r="N1364" s="84"/>
      <c r="O1364" s="84"/>
      <c r="P1364" s="84"/>
      <c r="Q1364" s="84"/>
      <c r="R1364" s="84"/>
      <c r="S1364" s="84"/>
      <c r="T1364" s="84"/>
      <c r="U1364" s="84"/>
    </row>
    <row r="1365" spans="1:21" ht="15" customHeight="1">
      <c r="A1365" s="158"/>
      <c r="B1365" s="158"/>
      <c r="C1365" s="91"/>
      <c r="D1365" s="158"/>
      <c r="E1365" s="86"/>
      <c r="F1365" s="86"/>
      <c r="G1365" s="84"/>
      <c r="H1365" s="84"/>
      <c r="I1365" s="84"/>
      <c r="J1365" s="84"/>
      <c r="K1365" s="84"/>
      <c r="L1365" s="84"/>
      <c r="M1365" s="84"/>
      <c r="N1365" s="84"/>
      <c r="O1365" s="84"/>
      <c r="P1365" s="84"/>
      <c r="Q1365" s="84"/>
      <c r="R1365" s="84"/>
      <c r="S1365" s="84"/>
      <c r="T1365" s="84"/>
      <c r="U1365" s="84"/>
    </row>
    <row r="1366" spans="1:21" ht="15" customHeight="1">
      <c r="A1366" s="158"/>
      <c r="B1366" s="158"/>
      <c r="C1366" s="91"/>
      <c r="D1366" s="158"/>
      <c r="E1366" s="86"/>
      <c r="F1366" s="86"/>
      <c r="G1366" s="84"/>
      <c r="H1366" s="84"/>
      <c r="I1366" s="84"/>
      <c r="J1366" s="84"/>
      <c r="K1366" s="84"/>
      <c r="L1366" s="84"/>
      <c r="M1366" s="84"/>
      <c r="N1366" s="84"/>
      <c r="O1366" s="84"/>
      <c r="P1366" s="84"/>
      <c r="Q1366" s="84"/>
      <c r="R1366" s="84"/>
      <c r="S1366" s="84"/>
      <c r="T1366" s="84"/>
      <c r="U1366" s="84"/>
    </row>
    <row r="1367" spans="1:21" ht="15" customHeight="1">
      <c r="A1367" s="158"/>
      <c r="B1367" s="158"/>
      <c r="C1367" s="91"/>
      <c r="D1367" s="158"/>
      <c r="E1367" s="86"/>
      <c r="F1367" s="86"/>
      <c r="G1367" s="84"/>
      <c r="H1367" s="84"/>
      <c r="I1367" s="84"/>
      <c r="J1367" s="84"/>
      <c r="K1367" s="84"/>
      <c r="L1367" s="84"/>
      <c r="M1367" s="84"/>
      <c r="N1367" s="84"/>
      <c r="O1367" s="84"/>
      <c r="P1367" s="84"/>
      <c r="Q1367" s="84"/>
      <c r="R1367" s="84"/>
      <c r="S1367" s="84"/>
      <c r="T1367" s="84"/>
      <c r="U1367" s="84"/>
    </row>
    <row r="1368" spans="1:21" ht="15" customHeight="1">
      <c r="A1368" s="158"/>
      <c r="B1368" s="158"/>
      <c r="C1368" s="91"/>
      <c r="D1368" s="158"/>
      <c r="E1368" s="86"/>
      <c r="F1368" s="86"/>
      <c r="G1368" s="84"/>
      <c r="H1368" s="84"/>
      <c r="I1368" s="84"/>
      <c r="J1368" s="84"/>
      <c r="K1368" s="84"/>
      <c r="L1368" s="84"/>
      <c r="M1368" s="84"/>
      <c r="N1368" s="84"/>
      <c r="O1368" s="84"/>
      <c r="P1368" s="84"/>
      <c r="Q1368" s="84"/>
      <c r="R1368" s="84"/>
      <c r="S1368" s="84"/>
      <c r="T1368" s="84"/>
      <c r="U1368" s="84"/>
    </row>
    <row r="1369" spans="1:21" ht="15" customHeight="1">
      <c r="A1369" s="158"/>
      <c r="B1369" s="158"/>
      <c r="C1369" s="91"/>
      <c r="D1369" s="158"/>
      <c r="E1369" s="86"/>
      <c r="F1369" s="86"/>
      <c r="G1369" s="84"/>
      <c r="H1369" s="84"/>
      <c r="I1369" s="84"/>
      <c r="J1369" s="84"/>
      <c r="K1369" s="84"/>
      <c r="L1369" s="84"/>
      <c r="M1369" s="84"/>
      <c r="N1369" s="84"/>
      <c r="O1369" s="84"/>
      <c r="P1369" s="84"/>
      <c r="Q1369" s="84"/>
      <c r="R1369" s="84"/>
      <c r="S1369" s="84"/>
      <c r="T1369" s="84"/>
      <c r="U1369" s="84"/>
    </row>
    <row r="1370" spans="1:21" ht="15" customHeight="1">
      <c r="A1370" s="158"/>
      <c r="B1370" s="158"/>
      <c r="C1370" s="91"/>
      <c r="D1370" s="158"/>
      <c r="E1370" s="86"/>
      <c r="F1370" s="86"/>
      <c r="G1370" s="84"/>
      <c r="H1370" s="84"/>
      <c r="I1370" s="84"/>
      <c r="J1370" s="84"/>
      <c r="K1370" s="84"/>
      <c r="L1370" s="84"/>
      <c r="M1370" s="84"/>
      <c r="N1370" s="84"/>
      <c r="O1370" s="84"/>
      <c r="P1370" s="84"/>
      <c r="Q1370" s="84"/>
      <c r="R1370" s="84"/>
      <c r="S1370" s="84"/>
      <c r="T1370" s="84"/>
      <c r="U1370" s="84"/>
    </row>
    <row r="1371" spans="1:21" ht="15" customHeight="1">
      <c r="A1371" s="158"/>
      <c r="B1371" s="158"/>
      <c r="C1371" s="91"/>
      <c r="D1371" s="158"/>
      <c r="E1371" s="86"/>
      <c r="F1371" s="86"/>
      <c r="G1371" s="84"/>
      <c r="H1371" s="84"/>
      <c r="I1371" s="84"/>
      <c r="J1371" s="84"/>
      <c r="K1371" s="84"/>
      <c r="L1371" s="84"/>
      <c r="M1371" s="84"/>
      <c r="N1371" s="84"/>
      <c r="O1371" s="84"/>
      <c r="P1371" s="84"/>
      <c r="Q1371" s="84"/>
      <c r="R1371" s="84"/>
      <c r="S1371" s="84"/>
      <c r="T1371" s="84"/>
      <c r="U1371" s="84"/>
    </row>
    <row r="1372" spans="1:21" ht="15" customHeight="1">
      <c r="A1372" s="158"/>
      <c r="B1372" s="158"/>
      <c r="C1372" s="91"/>
      <c r="D1372" s="158"/>
      <c r="E1372" s="86"/>
      <c r="F1372" s="86"/>
      <c r="G1372" s="84"/>
      <c r="H1372" s="84"/>
      <c r="I1372" s="84"/>
      <c r="J1372" s="84"/>
      <c r="K1372" s="84"/>
      <c r="L1372" s="84"/>
      <c r="M1372" s="84"/>
      <c r="N1372" s="84"/>
      <c r="O1372" s="84"/>
      <c r="P1372" s="84"/>
      <c r="Q1372" s="84"/>
      <c r="R1372" s="84"/>
      <c r="S1372" s="84"/>
      <c r="T1372" s="84"/>
      <c r="U1372" s="84"/>
    </row>
    <row r="1373" spans="1:21" ht="15" customHeight="1">
      <c r="A1373" s="158"/>
      <c r="B1373" s="158"/>
      <c r="C1373" s="91"/>
      <c r="D1373" s="158"/>
      <c r="E1373" s="86"/>
      <c r="F1373" s="86"/>
      <c r="G1373" s="84"/>
      <c r="H1373" s="84"/>
      <c r="I1373" s="84"/>
      <c r="J1373" s="84"/>
      <c r="K1373" s="84"/>
      <c r="L1373" s="84"/>
      <c r="M1373" s="84"/>
      <c r="N1373" s="84"/>
      <c r="O1373" s="84"/>
      <c r="P1373" s="84"/>
      <c r="Q1373" s="84"/>
      <c r="R1373" s="84"/>
      <c r="S1373" s="84"/>
      <c r="T1373" s="84"/>
      <c r="U1373" s="84"/>
    </row>
    <row r="1374" spans="1:21" ht="15" customHeight="1">
      <c r="A1374" s="158"/>
      <c r="B1374" s="158"/>
      <c r="C1374" s="91"/>
      <c r="D1374" s="158"/>
      <c r="E1374" s="86"/>
      <c r="F1374" s="86"/>
      <c r="G1374" s="84"/>
      <c r="H1374" s="84"/>
      <c r="I1374" s="84"/>
      <c r="J1374" s="84"/>
      <c r="K1374" s="84"/>
      <c r="L1374" s="84"/>
      <c r="M1374" s="84"/>
      <c r="N1374" s="84"/>
      <c r="O1374" s="84"/>
      <c r="P1374" s="84"/>
      <c r="Q1374" s="84"/>
      <c r="R1374" s="84"/>
      <c r="S1374" s="84"/>
      <c r="T1374" s="84"/>
      <c r="U1374" s="84"/>
    </row>
    <row r="1375" spans="1:21" ht="15" customHeight="1">
      <c r="A1375" s="158"/>
      <c r="B1375" s="158"/>
      <c r="C1375" s="91"/>
      <c r="D1375" s="158"/>
      <c r="E1375" s="86"/>
      <c r="F1375" s="86"/>
      <c r="G1375" s="84"/>
      <c r="H1375" s="84"/>
      <c r="I1375" s="84"/>
      <c r="J1375" s="84"/>
      <c r="K1375" s="84"/>
      <c r="L1375" s="84"/>
      <c r="M1375" s="84"/>
      <c r="N1375" s="84"/>
      <c r="O1375" s="84"/>
      <c r="P1375" s="84"/>
      <c r="Q1375" s="84"/>
      <c r="R1375" s="84"/>
      <c r="S1375" s="84"/>
      <c r="T1375" s="84"/>
      <c r="U1375" s="84"/>
    </row>
    <row r="1376" spans="1:21" ht="15" customHeight="1">
      <c r="A1376" s="158"/>
      <c r="B1376" s="158"/>
      <c r="C1376" s="91"/>
      <c r="D1376" s="158"/>
      <c r="E1376" s="86"/>
      <c r="F1376" s="86"/>
      <c r="G1376" s="84"/>
      <c r="H1376" s="84"/>
      <c r="I1376" s="84"/>
      <c r="J1376" s="84"/>
      <c r="K1376" s="84"/>
      <c r="L1376" s="84"/>
      <c r="M1376" s="84"/>
      <c r="N1376" s="84"/>
      <c r="O1376" s="84"/>
      <c r="P1376" s="84"/>
      <c r="Q1376" s="84"/>
      <c r="R1376" s="84"/>
      <c r="S1376" s="84"/>
      <c r="T1376" s="84"/>
      <c r="U1376" s="84"/>
    </row>
    <row r="1377" spans="1:21" ht="15" customHeight="1">
      <c r="A1377" s="158"/>
      <c r="B1377" s="158"/>
      <c r="C1377" s="91"/>
      <c r="D1377" s="158"/>
      <c r="E1377" s="86"/>
      <c r="F1377" s="86"/>
      <c r="G1377" s="84"/>
      <c r="H1377" s="84"/>
      <c r="I1377" s="84"/>
      <c r="J1377" s="84"/>
      <c r="K1377" s="84"/>
      <c r="L1377" s="84"/>
      <c r="M1377" s="84"/>
      <c r="N1377" s="84"/>
      <c r="O1377" s="84"/>
      <c r="P1377" s="84"/>
      <c r="Q1377" s="84"/>
      <c r="R1377" s="84"/>
      <c r="S1377" s="84"/>
      <c r="T1377" s="84"/>
      <c r="U1377" s="84"/>
    </row>
    <row r="1378" spans="1:21" ht="15" customHeight="1">
      <c r="A1378" s="158"/>
      <c r="B1378" s="158"/>
      <c r="C1378" s="91"/>
      <c r="D1378" s="158"/>
      <c r="E1378" s="86"/>
      <c r="F1378" s="86"/>
      <c r="G1378" s="84"/>
      <c r="H1378" s="84"/>
      <c r="I1378" s="84"/>
      <c r="J1378" s="84"/>
      <c r="K1378" s="84"/>
      <c r="L1378" s="84"/>
      <c r="M1378" s="84"/>
      <c r="N1378" s="84"/>
      <c r="O1378" s="84"/>
      <c r="P1378" s="84"/>
      <c r="Q1378" s="84"/>
      <c r="R1378" s="84"/>
      <c r="S1378" s="84"/>
      <c r="T1378" s="84"/>
      <c r="U1378" s="84"/>
    </row>
    <row r="1379" spans="1:21" ht="15" customHeight="1">
      <c r="A1379" s="158"/>
      <c r="B1379" s="158"/>
      <c r="C1379" s="91"/>
      <c r="D1379" s="158"/>
      <c r="E1379" s="86"/>
      <c r="F1379" s="86"/>
      <c r="G1379" s="84"/>
      <c r="H1379" s="84"/>
      <c r="I1379" s="84"/>
      <c r="J1379" s="84"/>
      <c r="K1379" s="84"/>
      <c r="L1379" s="84"/>
      <c r="M1379" s="84"/>
      <c r="N1379" s="84"/>
      <c r="O1379" s="84"/>
      <c r="P1379" s="84"/>
      <c r="Q1379" s="84"/>
      <c r="R1379" s="84"/>
      <c r="S1379" s="84"/>
      <c r="T1379" s="84"/>
      <c r="U1379" s="84"/>
    </row>
    <row r="1380" spans="1:21" ht="15" customHeight="1">
      <c r="A1380" s="158"/>
      <c r="B1380" s="158"/>
      <c r="C1380" s="91"/>
      <c r="D1380" s="158"/>
      <c r="E1380" s="86"/>
      <c r="F1380" s="86"/>
      <c r="G1380" s="84"/>
      <c r="H1380" s="84"/>
      <c r="I1380" s="84"/>
      <c r="J1380" s="84"/>
      <c r="K1380" s="84"/>
      <c r="L1380" s="84"/>
      <c r="M1380" s="84"/>
      <c r="N1380" s="84"/>
      <c r="O1380" s="84"/>
      <c r="P1380" s="84"/>
      <c r="Q1380" s="84"/>
      <c r="R1380" s="84"/>
      <c r="S1380" s="84"/>
      <c r="T1380" s="84"/>
      <c r="U1380" s="84"/>
    </row>
    <row r="1381" spans="1:21" ht="15" customHeight="1">
      <c r="A1381" s="158"/>
      <c r="B1381" s="158"/>
      <c r="C1381" s="91"/>
      <c r="D1381" s="158"/>
      <c r="E1381" s="86"/>
      <c r="F1381" s="86"/>
      <c r="G1381" s="84"/>
      <c r="H1381" s="84"/>
      <c r="I1381" s="84"/>
      <c r="J1381" s="84"/>
      <c r="K1381" s="84"/>
      <c r="L1381" s="84"/>
      <c r="M1381" s="84"/>
      <c r="N1381" s="84"/>
      <c r="O1381" s="84"/>
      <c r="P1381" s="84"/>
      <c r="Q1381" s="84"/>
      <c r="R1381" s="84"/>
      <c r="S1381" s="84"/>
      <c r="T1381" s="84"/>
      <c r="U1381" s="84"/>
    </row>
    <row r="1382" spans="1:21" ht="15" customHeight="1">
      <c r="A1382" s="158"/>
      <c r="B1382" s="158"/>
      <c r="C1382" s="91"/>
      <c r="D1382" s="158"/>
      <c r="E1382" s="86"/>
      <c r="F1382" s="86"/>
      <c r="G1382" s="84"/>
      <c r="H1382" s="84"/>
      <c r="I1382" s="84"/>
      <c r="J1382" s="84"/>
      <c r="K1382" s="84"/>
      <c r="L1382" s="84"/>
      <c r="M1382" s="84"/>
      <c r="N1382" s="84"/>
      <c r="O1382" s="84"/>
      <c r="P1382" s="84"/>
      <c r="Q1382" s="84"/>
      <c r="R1382" s="84"/>
      <c r="S1382" s="84"/>
      <c r="T1382" s="84"/>
      <c r="U1382" s="84"/>
    </row>
    <row r="1383" spans="1:21" ht="15" customHeight="1">
      <c r="A1383" s="158"/>
      <c r="B1383" s="158"/>
      <c r="C1383" s="91"/>
      <c r="D1383" s="158"/>
      <c r="E1383" s="86"/>
      <c r="F1383" s="86"/>
      <c r="G1383" s="84"/>
      <c r="H1383" s="84"/>
      <c r="I1383" s="84"/>
      <c r="J1383" s="84"/>
      <c r="K1383" s="84"/>
      <c r="L1383" s="84"/>
      <c r="M1383" s="84"/>
      <c r="N1383" s="84"/>
      <c r="O1383" s="84"/>
      <c r="P1383" s="84"/>
      <c r="Q1383" s="84"/>
      <c r="R1383" s="84"/>
      <c r="S1383" s="84"/>
      <c r="T1383" s="84"/>
      <c r="U1383" s="84"/>
    </row>
    <row r="1384" spans="1:21" ht="15" customHeight="1">
      <c r="A1384" s="158"/>
      <c r="B1384" s="158"/>
      <c r="C1384" s="91"/>
      <c r="D1384" s="158"/>
      <c r="E1384" s="86"/>
      <c r="F1384" s="86"/>
      <c r="G1384" s="84"/>
      <c r="H1384" s="84"/>
      <c r="I1384" s="84"/>
      <c r="J1384" s="84"/>
      <c r="K1384" s="84"/>
      <c r="L1384" s="84"/>
      <c r="M1384" s="84"/>
      <c r="N1384" s="84"/>
      <c r="O1384" s="84"/>
      <c r="P1384" s="84"/>
      <c r="Q1384" s="84"/>
      <c r="R1384" s="84"/>
      <c r="S1384" s="84"/>
      <c r="T1384" s="84"/>
      <c r="U1384" s="84"/>
    </row>
    <row r="1385" spans="1:21" ht="15" customHeight="1">
      <c r="A1385" s="158"/>
      <c r="B1385" s="158"/>
      <c r="C1385" s="91"/>
      <c r="D1385" s="158"/>
      <c r="E1385" s="86"/>
      <c r="F1385" s="86"/>
      <c r="G1385" s="84"/>
      <c r="H1385" s="84"/>
      <c r="I1385" s="84"/>
      <c r="J1385" s="84"/>
      <c r="K1385" s="84"/>
      <c r="L1385" s="84"/>
      <c r="M1385" s="84"/>
      <c r="N1385" s="84"/>
      <c r="O1385" s="84"/>
      <c r="P1385" s="84"/>
      <c r="Q1385" s="84"/>
      <c r="R1385" s="84"/>
      <c r="S1385" s="84"/>
      <c r="T1385" s="84"/>
      <c r="U1385" s="84"/>
    </row>
    <row r="1386" spans="1:21" ht="15" customHeight="1">
      <c r="A1386" s="158"/>
      <c r="B1386" s="158"/>
      <c r="C1386" s="91"/>
      <c r="D1386" s="158"/>
      <c r="E1386" s="86"/>
      <c r="F1386" s="86"/>
      <c r="G1386" s="84"/>
      <c r="H1386" s="84"/>
      <c r="I1386" s="84"/>
      <c r="J1386" s="84"/>
      <c r="K1386" s="84"/>
      <c r="L1386" s="84"/>
      <c r="M1386" s="84"/>
      <c r="N1386" s="84"/>
      <c r="O1386" s="84"/>
      <c r="P1386" s="84"/>
      <c r="Q1386" s="84"/>
      <c r="R1386" s="84"/>
      <c r="S1386" s="84"/>
      <c r="T1386" s="84"/>
      <c r="U1386" s="84"/>
    </row>
    <row r="1387" spans="1:21" ht="15" customHeight="1">
      <c r="A1387" s="158"/>
      <c r="B1387" s="158"/>
      <c r="C1387" s="91"/>
      <c r="D1387" s="158"/>
      <c r="E1387" s="86"/>
      <c r="F1387" s="86"/>
      <c r="G1387" s="84"/>
      <c r="H1387" s="84"/>
      <c r="I1387" s="84"/>
      <c r="J1387" s="84"/>
      <c r="K1387" s="84"/>
      <c r="L1387" s="84"/>
      <c r="M1387" s="84"/>
      <c r="N1387" s="84"/>
      <c r="O1387" s="84"/>
      <c r="P1387" s="84"/>
      <c r="Q1387" s="84"/>
      <c r="R1387" s="84"/>
      <c r="S1387" s="84"/>
      <c r="T1387" s="84"/>
      <c r="U1387" s="84"/>
    </row>
    <row r="1388" spans="1:21" ht="15" customHeight="1">
      <c r="A1388" s="158"/>
      <c r="B1388" s="158"/>
      <c r="C1388" s="91"/>
      <c r="D1388" s="158"/>
      <c r="E1388" s="86"/>
      <c r="F1388" s="86"/>
      <c r="G1388" s="84"/>
      <c r="H1388" s="84"/>
      <c r="I1388" s="84"/>
      <c r="J1388" s="84"/>
      <c r="K1388" s="84"/>
      <c r="L1388" s="84"/>
      <c r="M1388" s="84"/>
      <c r="N1388" s="84"/>
      <c r="O1388" s="84"/>
      <c r="P1388" s="84"/>
      <c r="Q1388" s="84"/>
      <c r="R1388" s="84"/>
      <c r="S1388" s="84"/>
      <c r="T1388" s="84"/>
      <c r="U1388" s="84"/>
    </row>
    <row r="1389" spans="1:21" ht="15" customHeight="1">
      <c r="A1389" s="158"/>
      <c r="B1389" s="158"/>
      <c r="C1389" s="91"/>
      <c r="D1389" s="158"/>
      <c r="E1389" s="86"/>
      <c r="F1389" s="86"/>
      <c r="G1389" s="84"/>
      <c r="H1389" s="84"/>
      <c r="I1389" s="84"/>
      <c r="J1389" s="84"/>
      <c r="K1389" s="84"/>
      <c r="L1389" s="84"/>
      <c r="M1389" s="84"/>
      <c r="N1389" s="84"/>
      <c r="O1389" s="84"/>
      <c r="P1389" s="84"/>
      <c r="Q1389" s="84"/>
      <c r="R1389" s="84"/>
      <c r="S1389" s="84"/>
      <c r="T1389" s="84"/>
      <c r="U1389" s="84"/>
    </row>
    <row r="1390" spans="1:21" ht="15" customHeight="1">
      <c r="A1390" s="158"/>
      <c r="B1390" s="158"/>
      <c r="C1390" s="91"/>
      <c r="D1390" s="158"/>
      <c r="E1390" s="86"/>
      <c r="F1390" s="86"/>
      <c r="G1390" s="84"/>
      <c r="H1390" s="84"/>
      <c r="I1390" s="84"/>
      <c r="J1390" s="84"/>
      <c r="K1390" s="84"/>
      <c r="L1390" s="84"/>
      <c r="M1390" s="84"/>
      <c r="N1390" s="84"/>
      <c r="O1390" s="84"/>
      <c r="P1390" s="84"/>
      <c r="Q1390" s="84"/>
      <c r="R1390" s="84"/>
      <c r="S1390" s="84"/>
      <c r="T1390" s="84"/>
      <c r="U1390" s="84"/>
    </row>
    <row r="1391" spans="1:21" ht="15" customHeight="1">
      <c r="A1391" s="158"/>
      <c r="B1391" s="158"/>
      <c r="C1391" s="91"/>
      <c r="D1391" s="158"/>
      <c r="E1391" s="86"/>
      <c r="F1391" s="86"/>
      <c r="G1391" s="84"/>
      <c r="H1391" s="84"/>
      <c r="I1391" s="84"/>
      <c r="J1391" s="84"/>
      <c r="K1391" s="84"/>
      <c r="L1391" s="84"/>
      <c r="M1391" s="84"/>
      <c r="N1391" s="84"/>
      <c r="O1391" s="84"/>
      <c r="P1391" s="84"/>
      <c r="Q1391" s="84"/>
      <c r="R1391" s="84"/>
      <c r="S1391" s="84"/>
      <c r="T1391" s="84"/>
      <c r="U1391" s="84"/>
    </row>
    <row r="1392" spans="1:21" ht="15" customHeight="1">
      <c r="A1392" s="158"/>
      <c r="B1392" s="158"/>
      <c r="C1392" s="91"/>
      <c r="D1392" s="158"/>
      <c r="E1392" s="86"/>
      <c r="F1392" s="86"/>
      <c r="G1392" s="84"/>
      <c r="H1392" s="84"/>
      <c r="I1392" s="84"/>
      <c r="J1392" s="84"/>
      <c r="K1392" s="84"/>
      <c r="L1392" s="84"/>
      <c r="M1392" s="84"/>
      <c r="N1392" s="84"/>
      <c r="O1392" s="84"/>
      <c r="P1392" s="84"/>
      <c r="Q1392" s="84"/>
      <c r="R1392" s="84"/>
      <c r="S1392" s="84"/>
      <c r="T1392" s="84"/>
      <c r="U1392" s="84"/>
    </row>
    <row r="1393" spans="1:21" ht="15" customHeight="1">
      <c r="A1393" s="158"/>
      <c r="B1393" s="158"/>
      <c r="C1393" s="91"/>
      <c r="D1393" s="158"/>
      <c r="E1393" s="86"/>
      <c r="F1393" s="86"/>
      <c r="G1393" s="84"/>
      <c r="H1393" s="84"/>
      <c r="I1393" s="84"/>
      <c r="J1393" s="84"/>
      <c r="K1393" s="84"/>
      <c r="L1393" s="84"/>
      <c r="M1393" s="84"/>
      <c r="N1393" s="84"/>
      <c r="O1393" s="84"/>
      <c r="P1393" s="84"/>
      <c r="Q1393" s="84"/>
      <c r="R1393" s="84"/>
      <c r="S1393" s="84"/>
      <c r="T1393" s="84"/>
      <c r="U1393" s="84"/>
    </row>
    <row r="1394" spans="1:21" ht="15" customHeight="1">
      <c r="A1394" s="158"/>
      <c r="B1394" s="158"/>
      <c r="C1394" s="91"/>
      <c r="D1394" s="158"/>
      <c r="E1394" s="86"/>
      <c r="F1394" s="86"/>
      <c r="G1394" s="84"/>
      <c r="H1394" s="84"/>
      <c r="I1394" s="84"/>
      <c r="J1394" s="84"/>
      <c r="K1394" s="84"/>
      <c r="L1394" s="84"/>
      <c r="M1394" s="84"/>
      <c r="N1394" s="84"/>
      <c r="O1394" s="84"/>
      <c r="P1394" s="84"/>
      <c r="Q1394" s="84"/>
      <c r="R1394" s="84"/>
      <c r="S1394" s="84"/>
      <c r="T1394" s="84"/>
      <c r="U1394" s="84"/>
    </row>
    <row r="1395" spans="1:231" s="27" customFormat="1" ht="15.75" customHeight="1">
      <c r="A1395" s="40" t="s">
        <v>105</v>
      </c>
      <c r="B1395" s="39"/>
      <c r="C1395" s="14"/>
      <c r="D1395" s="163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F1395" s="14"/>
      <c r="AG1395" s="14"/>
      <c r="AH1395" s="14"/>
      <c r="AI1395" s="14"/>
      <c r="AJ1395" s="14"/>
      <c r="AK1395" s="14"/>
      <c r="AL1395" s="20"/>
      <c r="AM1395" s="20"/>
      <c r="AN1395" s="20"/>
      <c r="AO1395" s="20"/>
      <c r="AP1395" s="20"/>
      <c r="AQ1395" s="20"/>
      <c r="AR1395" s="20"/>
      <c r="AS1395" s="20"/>
      <c r="AT1395" s="20"/>
      <c r="AU1395" s="20"/>
      <c r="AV1395" s="20"/>
      <c r="AW1395" s="20"/>
      <c r="AX1395" s="20"/>
      <c r="AY1395" s="20"/>
      <c r="AZ1395" s="20"/>
      <c r="BA1395" s="20"/>
      <c r="BB1395" s="20"/>
      <c r="BC1395" s="20"/>
      <c r="BD1395" s="20"/>
      <c r="BE1395" s="20"/>
      <c r="BF1395" s="20"/>
      <c r="BG1395" s="20"/>
      <c r="BH1395" s="20"/>
      <c r="BI1395" s="20"/>
      <c r="BJ1395" s="20"/>
      <c r="BK1395" s="20"/>
      <c r="BL1395" s="20"/>
      <c r="BM1395" s="20"/>
      <c r="BN1395" s="20"/>
      <c r="BO1395" s="20"/>
      <c r="BP1395" s="20"/>
      <c r="BQ1395" s="20"/>
      <c r="BR1395" s="20"/>
      <c r="BS1395" s="20"/>
      <c r="BT1395" s="20"/>
      <c r="BU1395" s="20"/>
      <c r="BV1395" s="20"/>
      <c r="BW1395" s="20"/>
      <c r="BX1395" s="20"/>
      <c r="BY1395" s="20"/>
      <c r="BZ1395" s="20"/>
      <c r="CA1395" s="20"/>
      <c r="CB1395" s="20"/>
      <c r="CC1395" s="20"/>
      <c r="CD1395" s="20"/>
      <c r="CE1395" s="20"/>
      <c r="CF1395" s="20"/>
      <c r="CG1395" s="20"/>
      <c r="CH1395" s="20"/>
      <c r="CI1395" s="20"/>
      <c r="CJ1395" s="20"/>
      <c r="CK1395" s="20"/>
      <c r="CL1395" s="20"/>
      <c r="CM1395" s="20"/>
      <c r="CN1395" s="20"/>
      <c r="CO1395" s="20"/>
      <c r="CP1395" s="20"/>
      <c r="CQ1395" s="20"/>
      <c r="CR1395" s="20"/>
      <c r="CS1395" s="20"/>
      <c r="CT1395" s="20"/>
      <c r="CU1395" s="20"/>
      <c r="CV1395" s="20"/>
      <c r="CW1395" s="20"/>
      <c r="CX1395" s="20"/>
      <c r="CY1395" s="20"/>
      <c r="CZ1395" s="20"/>
      <c r="DA1395" s="20"/>
      <c r="DB1395" s="20"/>
      <c r="DC1395" s="20"/>
      <c r="DD1395" s="20"/>
      <c r="DE1395" s="20"/>
      <c r="DF1395" s="20"/>
      <c r="DG1395" s="20"/>
      <c r="DH1395" s="20"/>
      <c r="DI1395" s="20"/>
      <c r="DJ1395" s="20"/>
      <c r="DK1395" s="20"/>
      <c r="DL1395" s="20"/>
      <c r="DM1395" s="20"/>
      <c r="DN1395" s="20"/>
      <c r="DO1395" s="20"/>
      <c r="DP1395" s="20"/>
      <c r="DQ1395" s="20"/>
      <c r="DR1395" s="20"/>
      <c r="DS1395" s="20"/>
      <c r="DT1395" s="20"/>
      <c r="DU1395" s="20"/>
      <c r="DV1395" s="20"/>
      <c r="DW1395" s="20"/>
      <c r="DX1395" s="20"/>
      <c r="DY1395" s="20"/>
      <c r="DZ1395" s="20"/>
      <c r="EA1395" s="20"/>
      <c r="EB1395" s="20"/>
      <c r="EC1395" s="20"/>
      <c r="ED1395" s="20"/>
      <c r="EE1395" s="20"/>
      <c r="EF1395" s="20"/>
      <c r="EG1395" s="20"/>
      <c r="EH1395" s="20"/>
      <c r="EI1395" s="20"/>
      <c r="EJ1395" s="20"/>
      <c r="EK1395" s="20"/>
      <c r="EL1395" s="20"/>
      <c r="EM1395" s="20"/>
      <c r="EN1395" s="20"/>
      <c r="EO1395" s="20"/>
      <c r="EP1395" s="20"/>
      <c r="EQ1395" s="20"/>
      <c r="ER1395" s="20"/>
      <c r="ES1395" s="20"/>
      <c r="ET1395" s="20"/>
      <c r="EU1395" s="20"/>
      <c r="EV1395" s="20"/>
      <c r="EW1395" s="20"/>
      <c r="EX1395" s="20"/>
      <c r="EY1395" s="20"/>
      <c r="EZ1395" s="20"/>
      <c r="FA1395" s="20"/>
      <c r="FB1395" s="20"/>
      <c r="FC1395" s="20"/>
      <c r="FD1395" s="20"/>
      <c r="FE1395" s="20"/>
      <c r="FF1395" s="20"/>
      <c r="FG1395" s="20"/>
      <c r="FH1395" s="20"/>
      <c r="FI1395" s="20"/>
      <c r="FJ1395" s="20"/>
      <c r="FK1395" s="20"/>
      <c r="FL1395" s="20"/>
      <c r="FM1395" s="20"/>
      <c r="FN1395" s="20"/>
      <c r="FO1395" s="20"/>
      <c r="FP1395" s="20"/>
      <c r="FQ1395" s="20"/>
      <c r="FR1395" s="20"/>
      <c r="FS1395" s="20"/>
      <c r="FT1395" s="20"/>
      <c r="FU1395" s="20"/>
      <c r="FV1395" s="20"/>
      <c r="FW1395" s="20"/>
      <c r="FX1395" s="20"/>
      <c r="FY1395" s="20"/>
      <c r="FZ1395" s="20"/>
      <c r="GA1395" s="20"/>
      <c r="GB1395" s="20"/>
      <c r="GC1395" s="20"/>
      <c r="GD1395" s="20"/>
      <c r="GE1395" s="20"/>
      <c r="GF1395" s="20"/>
      <c r="GG1395" s="20"/>
      <c r="GH1395" s="20"/>
      <c r="GI1395" s="20"/>
      <c r="GJ1395" s="20"/>
      <c r="GK1395" s="20"/>
      <c r="GL1395" s="20"/>
      <c r="GM1395" s="20"/>
      <c r="GN1395" s="20"/>
      <c r="GO1395" s="20"/>
      <c r="GP1395" s="20"/>
      <c r="GQ1395" s="20"/>
      <c r="GR1395" s="20"/>
      <c r="GS1395" s="20"/>
      <c r="GT1395" s="20"/>
      <c r="GU1395" s="20"/>
      <c r="GV1395" s="20"/>
      <c r="GW1395" s="20"/>
      <c r="GX1395" s="20"/>
      <c r="GY1395" s="20"/>
      <c r="GZ1395" s="20"/>
      <c r="HA1395" s="20"/>
      <c r="HB1395" s="20"/>
      <c r="HC1395" s="20"/>
      <c r="HD1395" s="20"/>
      <c r="HE1395" s="20"/>
      <c r="HF1395" s="20"/>
      <c r="HG1395" s="20"/>
      <c r="HH1395" s="20"/>
      <c r="HI1395" s="20"/>
      <c r="HJ1395" s="20"/>
      <c r="HK1395" s="20"/>
      <c r="HL1395" s="20"/>
      <c r="HM1395" s="20"/>
      <c r="HN1395" s="20"/>
      <c r="HO1395" s="20"/>
      <c r="HP1395" s="20"/>
      <c r="HQ1395" s="20"/>
      <c r="HR1395" s="20"/>
      <c r="HS1395" s="20"/>
      <c r="HT1395" s="20"/>
      <c r="HU1395" s="20"/>
      <c r="HV1395" s="20"/>
      <c r="HW1395" s="20"/>
    </row>
    <row r="1396" spans="1:37" s="27" customFormat="1" ht="15.75" customHeight="1">
      <c r="A1396" s="27" t="s">
        <v>106</v>
      </c>
      <c r="B1396" s="39"/>
      <c r="C1396" s="74"/>
      <c r="D1396" s="164"/>
      <c r="E1396" s="74"/>
      <c r="F1396" s="16"/>
      <c r="G1396" s="16"/>
      <c r="H1396" s="74"/>
      <c r="I1396" s="74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16"/>
      <c r="AB1396" s="74"/>
      <c r="AC1396" s="74"/>
      <c r="AD1396" s="16"/>
      <c r="AE1396" s="16"/>
      <c r="AF1396" s="74"/>
      <c r="AG1396" s="74"/>
      <c r="AH1396" s="16"/>
      <c r="AI1396" s="16"/>
      <c r="AJ1396" s="16"/>
      <c r="AK1396" s="16"/>
    </row>
    <row r="1397" spans="2:37" s="27" customFormat="1" ht="15.75" customHeight="1">
      <c r="B1397" s="38"/>
      <c r="C1397" s="74"/>
      <c r="D1397" s="164"/>
      <c r="E1397" s="74"/>
      <c r="F1397" s="16"/>
      <c r="G1397" s="16"/>
      <c r="H1397" s="74"/>
      <c r="I1397" s="74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16"/>
      <c r="AB1397" s="74"/>
      <c r="AC1397" s="74"/>
      <c r="AD1397" s="16"/>
      <c r="AE1397" s="16"/>
      <c r="AF1397" s="74"/>
      <c r="AG1397" s="74"/>
      <c r="AH1397" s="16"/>
      <c r="AI1397" s="16"/>
      <c r="AJ1397" s="16"/>
      <c r="AK1397" s="16"/>
    </row>
  </sheetData>
  <sheetProtection/>
  <mergeCells count="38">
    <mergeCell ref="B20:D20"/>
    <mergeCell ref="B26:D26"/>
    <mergeCell ref="B22:D22"/>
    <mergeCell ref="I5:I6"/>
    <mergeCell ref="J5:J6"/>
    <mergeCell ref="B8:C8"/>
    <mergeCell ref="A12:D12"/>
    <mergeCell ref="B13:D13"/>
    <mergeCell ref="B16:D16"/>
    <mergeCell ref="A10:C10"/>
    <mergeCell ref="B11:C11"/>
    <mergeCell ref="A19:D19"/>
    <mergeCell ref="L5:L6"/>
    <mergeCell ref="M5:M6"/>
    <mergeCell ref="M4:N4"/>
    <mergeCell ref="N5:N6"/>
    <mergeCell ref="A4:D6"/>
    <mergeCell ref="F5:F6"/>
    <mergeCell ref="E5:E6"/>
    <mergeCell ref="G5:G6"/>
    <mergeCell ref="A2:U2"/>
    <mergeCell ref="E4:F4"/>
    <mergeCell ref="G4:H4"/>
    <mergeCell ref="I4:J4"/>
    <mergeCell ref="K4:L4"/>
    <mergeCell ref="U5:U6"/>
    <mergeCell ref="K5:K6"/>
    <mergeCell ref="S4:T4"/>
    <mergeCell ref="O5:O6"/>
    <mergeCell ref="P5:P6"/>
    <mergeCell ref="B9:C9"/>
    <mergeCell ref="T5:T6"/>
    <mergeCell ref="O4:P4"/>
    <mergeCell ref="Q4:R4"/>
    <mergeCell ref="Q5:Q6"/>
    <mergeCell ref="R5:R6"/>
    <mergeCell ref="S5:S6"/>
    <mergeCell ref="H5:H6"/>
  </mergeCells>
  <printOptions/>
  <pageMargins left="1.299212598425197" right="0.11811023622047245" top="0.7086614173228347" bottom="0.11811023622047245" header="0.5118110236220472" footer="0.5118110236220472"/>
  <pageSetup fitToHeight="1" fitToWidth="1"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398"/>
  <sheetViews>
    <sheetView zoomScalePageLayoutView="0" workbookViewId="0" topLeftCell="A1">
      <selection activeCell="E3" sqref="E3"/>
    </sheetView>
  </sheetViews>
  <sheetFormatPr defaultColWidth="10.59765625" defaultRowHeight="15"/>
  <cols>
    <col min="1" max="3" width="2.59765625" style="80" customWidth="1"/>
    <col min="4" max="4" width="46.59765625" style="83" customWidth="1"/>
    <col min="5" max="20" width="10" style="80" customWidth="1"/>
    <col min="21" max="21" width="9.59765625" style="80" customWidth="1"/>
    <col min="22" max="16384" width="10.59765625" style="80" customWidth="1"/>
  </cols>
  <sheetData>
    <row r="1" spans="1:21" s="78" customFormat="1" ht="19.5" customHeight="1">
      <c r="A1" s="77" t="s">
        <v>282</v>
      </c>
      <c r="D1" s="160"/>
      <c r="U1" s="9" t="s">
        <v>129</v>
      </c>
    </row>
    <row r="2" spans="1:21" ht="19.5" customHeight="1">
      <c r="A2" s="297" t="s">
        <v>303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8"/>
    </row>
    <row r="3" spans="2:21" ht="18" customHeight="1" thickBot="1">
      <c r="B3" s="81"/>
      <c r="C3" s="81"/>
      <c r="D3" s="161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7" t="s">
        <v>290</v>
      </c>
    </row>
    <row r="4" spans="1:21" ht="21.75" customHeight="1">
      <c r="A4" s="302" t="s">
        <v>284</v>
      </c>
      <c r="B4" s="302"/>
      <c r="C4" s="302"/>
      <c r="D4" s="357"/>
      <c r="E4" s="293" t="s">
        <v>117</v>
      </c>
      <c r="F4" s="294"/>
      <c r="G4" s="293" t="s">
        <v>118</v>
      </c>
      <c r="H4" s="294"/>
      <c r="I4" s="293" t="s">
        <v>119</v>
      </c>
      <c r="J4" s="294"/>
      <c r="K4" s="295" t="s">
        <v>120</v>
      </c>
      <c r="L4" s="296"/>
      <c r="M4" s="293" t="s">
        <v>121</v>
      </c>
      <c r="N4" s="294"/>
      <c r="O4" s="293" t="s">
        <v>122</v>
      </c>
      <c r="P4" s="294"/>
      <c r="Q4" s="295" t="s">
        <v>123</v>
      </c>
      <c r="R4" s="296"/>
      <c r="S4" s="295" t="s">
        <v>124</v>
      </c>
      <c r="T4" s="299"/>
      <c r="U4" s="92" t="s">
        <v>171</v>
      </c>
    </row>
    <row r="5" spans="1:21" s="173" customFormat="1" ht="12" customHeight="1">
      <c r="A5" s="303"/>
      <c r="B5" s="303"/>
      <c r="C5" s="304"/>
      <c r="D5" s="358"/>
      <c r="E5" s="359" t="s">
        <v>286</v>
      </c>
      <c r="F5" s="359" t="s">
        <v>287</v>
      </c>
      <c r="G5" s="359" t="s">
        <v>286</v>
      </c>
      <c r="H5" s="359" t="s">
        <v>287</v>
      </c>
      <c r="I5" s="359" t="s">
        <v>286</v>
      </c>
      <c r="J5" s="359" t="s">
        <v>287</v>
      </c>
      <c r="K5" s="359" t="s">
        <v>286</v>
      </c>
      <c r="L5" s="359" t="s">
        <v>287</v>
      </c>
      <c r="M5" s="359" t="s">
        <v>286</v>
      </c>
      <c r="N5" s="359" t="s">
        <v>287</v>
      </c>
      <c r="O5" s="359" t="s">
        <v>286</v>
      </c>
      <c r="P5" s="359" t="s">
        <v>287</v>
      </c>
      <c r="Q5" s="359" t="s">
        <v>286</v>
      </c>
      <c r="R5" s="359" t="s">
        <v>287</v>
      </c>
      <c r="S5" s="359" t="s">
        <v>286</v>
      </c>
      <c r="T5" s="359" t="s">
        <v>287</v>
      </c>
      <c r="U5" s="360" t="s">
        <v>288</v>
      </c>
    </row>
    <row r="6" spans="1:21" ht="12" customHeight="1">
      <c r="A6" s="305"/>
      <c r="B6" s="305"/>
      <c r="C6" s="305"/>
      <c r="D6" s="361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3"/>
    </row>
    <row r="7" spans="1:20" ht="19.5" customHeight="1">
      <c r="A7" s="83"/>
      <c r="B7" s="166"/>
      <c r="C7" s="166"/>
      <c r="D7" s="170"/>
      <c r="F7" s="84"/>
      <c r="G7" s="85"/>
      <c r="H7" s="84"/>
      <c r="I7" s="85"/>
      <c r="J7" s="84"/>
      <c r="K7" s="85"/>
      <c r="L7" s="84"/>
      <c r="M7" s="84"/>
      <c r="N7" s="84"/>
      <c r="O7" s="85"/>
      <c r="P7" s="84"/>
      <c r="Q7" s="85"/>
      <c r="R7" s="84"/>
      <c r="S7" s="85"/>
      <c r="T7" s="84"/>
    </row>
    <row r="8" spans="1:21" s="172" customFormat="1" ht="19.5" customHeight="1">
      <c r="A8" s="165" t="s">
        <v>272</v>
      </c>
      <c r="B8" s="301" t="s">
        <v>222</v>
      </c>
      <c r="C8" s="301"/>
      <c r="D8" s="301"/>
      <c r="E8" s="366">
        <v>32</v>
      </c>
      <c r="F8" s="367">
        <v>1838</v>
      </c>
      <c r="G8" s="368">
        <v>6</v>
      </c>
      <c r="H8" s="368">
        <v>13</v>
      </c>
      <c r="I8" s="368">
        <v>3</v>
      </c>
      <c r="J8" s="368">
        <v>19</v>
      </c>
      <c r="K8" s="368">
        <v>6</v>
      </c>
      <c r="L8" s="368">
        <v>90</v>
      </c>
      <c r="M8" s="368">
        <v>1</v>
      </c>
      <c r="N8" s="368">
        <v>24</v>
      </c>
      <c r="O8" s="368">
        <v>5</v>
      </c>
      <c r="P8" s="368">
        <v>192</v>
      </c>
      <c r="Q8" s="368">
        <v>2</v>
      </c>
      <c r="R8" s="368">
        <v>137</v>
      </c>
      <c r="S8" s="368">
        <v>7</v>
      </c>
      <c r="T8" s="368">
        <v>1363</v>
      </c>
      <c r="U8" s="368">
        <v>2</v>
      </c>
    </row>
    <row r="9" spans="1:21" ht="19.5" customHeight="1">
      <c r="A9" s="372" t="s">
        <v>272</v>
      </c>
      <c r="B9" s="372" t="s">
        <v>272</v>
      </c>
      <c r="C9" s="372" t="s">
        <v>272</v>
      </c>
      <c r="D9" s="373" t="s">
        <v>130</v>
      </c>
      <c r="E9" s="168">
        <v>20</v>
      </c>
      <c r="F9" s="86">
        <v>1687</v>
      </c>
      <c r="G9" s="84">
        <v>2</v>
      </c>
      <c r="H9" s="84">
        <v>4</v>
      </c>
      <c r="I9" s="84">
        <v>2</v>
      </c>
      <c r="J9" s="84">
        <v>13</v>
      </c>
      <c r="K9" s="84">
        <v>1</v>
      </c>
      <c r="L9" s="84">
        <v>17</v>
      </c>
      <c r="M9" s="84" t="s">
        <v>95</v>
      </c>
      <c r="N9" s="84" t="s">
        <v>95</v>
      </c>
      <c r="O9" s="84">
        <v>4</v>
      </c>
      <c r="P9" s="84">
        <v>153</v>
      </c>
      <c r="Q9" s="84">
        <v>2</v>
      </c>
      <c r="R9" s="84">
        <v>137</v>
      </c>
      <c r="S9" s="84">
        <v>7</v>
      </c>
      <c r="T9" s="84">
        <v>1363</v>
      </c>
      <c r="U9" s="84">
        <v>2</v>
      </c>
    </row>
    <row r="10" spans="1:21" ht="19.5" customHeight="1">
      <c r="A10" s="372" t="s">
        <v>272</v>
      </c>
      <c r="B10" s="372" t="s">
        <v>272</v>
      </c>
      <c r="C10" s="372" t="s">
        <v>272</v>
      </c>
      <c r="D10" s="373" t="s">
        <v>131</v>
      </c>
      <c r="E10" s="168">
        <v>2</v>
      </c>
      <c r="F10" s="86">
        <v>49</v>
      </c>
      <c r="G10" s="84" t="s">
        <v>95</v>
      </c>
      <c r="H10" s="84" t="s">
        <v>95</v>
      </c>
      <c r="I10" s="84" t="s">
        <v>95</v>
      </c>
      <c r="J10" s="84" t="s">
        <v>95</v>
      </c>
      <c r="K10" s="84">
        <v>1</v>
      </c>
      <c r="L10" s="84">
        <v>10</v>
      </c>
      <c r="M10" s="84" t="s">
        <v>95</v>
      </c>
      <c r="N10" s="84" t="s">
        <v>95</v>
      </c>
      <c r="O10" s="84">
        <v>1</v>
      </c>
      <c r="P10" s="84">
        <v>39</v>
      </c>
      <c r="Q10" s="84" t="s">
        <v>95</v>
      </c>
      <c r="R10" s="84" t="s">
        <v>95</v>
      </c>
      <c r="S10" s="84" t="s">
        <v>95</v>
      </c>
      <c r="T10" s="84" t="s">
        <v>95</v>
      </c>
      <c r="U10" s="84" t="s">
        <v>95</v>
      </c>
    </row>
    <row r="11" spans="1:21" ht="19.5" customHeight="1">
      <c r="A11" s="372" t="s">
        <v>272</v>
      </c>
      <c r="B11" s="372" t="s">
        <v>272</v>
      </c>
      <c r="C11" s="372" t="s">
        <v>272</v>
      </c>
      <c r="D11" s="373" t="s">
        <v>132</v>
      </c>
      <c r="E11" s="382" t="s">
        <v>95</v>
      </c>
      <c r="F11" s="84" t="s">
        <v>95</v>
      </c>
      <c r="G11" s="84" t="s">
        <v>95</v>
      </c>
      <c r="H11" s="84" t="s">
        <v>95</v>
      </c>
      <c r="I11" s="84" t="s">
        <v>95</v>
      </c>
      <c r="J11" s="84" t="s">
        <v>95</v>
      </c>
      <c r="K11" s="84" t="s">
        <v>95</v>
      </c>
      <c r="L11" s="84" t="s">
        <v>95</v>
      </c>
      <c r="M11" s="84" t="s">
        <v>95</v>
      </c>
      <c r="N11" s="84" t="s">
        <v>95</v>
      </c>
      <c r="O11" s="84" t="s">
        <v>95</v>
      </c>
      <c r="P11" s="84" t="s">
        <v>95</v>
      </c>
      <c r="Q11" s="84" t="s">
        <v>95</v>
      </c>
      <c r="R11" s="84" t="s">
        <v>95</v>
      </c>
      <c r="S11" s="84" t="s">
        <v>95</v>
      </c>
      <c r="T11" s="84" t="s">
        <v>95</v>
      </c>
      <c r="U11" s="84" t="s">
        <v>95</v>
      </c>
    </row>
    <row r="12" spans="1:21" ht="19.5" customHeight="1">
      <c r="A12" s="372" t="s">
        <v>272</v>
      </c>
      <c r="B12" s="372" t="s">
        <v>272</v>
      </c>
      <c r="C12" s="372" t="s">
        <v>272</v>
      </c>
      <c r="D12" s="373" t="s">
        <v>133</v>
      </c>
      <c r="E12" s="168">
        <v>10</v>
      </c>
      <c r="F12" s="86">
        <v>102</v>
      </c>
      <c r="G12" s="84">
        <v>4</v>
      </c>
      <c r="H12" s="84">
        <v>9</v>
      </c>
      <c r="I12" s="84">
        <v>1</v>
      </c>
      <c r="J12" s="84">
        <v>6</v>
      </c>
      <c r="K12" s="84">
        <v>4</v>
      </c>
      <c r="L12" s="84">
        <v>63</v>
      </c>
      <c r="M12" s="84">
        <v>1</v>
      </c>
      <c r="N12" s="84">
        <v>24</v>
      </c>
      <c r="O12" s="84" t="s">
        <v>95</v>
      </c>
      <c r="P12" s="84" t="s">
        <v>95</v>
      </c>
      <c r="Q12" s="84" t="s">
        <v>95</v>
      </c>
      <c r="R12" s="84" t="s">
        <v>95</v>
      </c>
      <c r="S12" s="84" t="s">
        <v>95</v>
      </c>
      <c r="T12" s="84" t="s">
        <v>95</v>
      </c>
      <c r="U12" s="84" t="s">
        <v>95</v>
      </c>
    </row>
    <row r="13" spans="1:21" s="172" customFormat="1" ht="19.5" customHeight="1">
      <c r="A13" s="165" t="s">
        <v>272</v>
      </c>
      <c r="B13" s="301" t="s">
        <v>223</v>
      </c>
      <c r="C13" s="301"/>
      <c r="D13" s="301"/>
      <c r="E13" s="366">
        <v>554</v>
      </c>
      <c r="F13" s="367">
        <v>11024</v>
      </c>
      <c r="G13" s="368">
        <v>260</v>
      </c>
      <c r="H13" s="368">
        <v>540</v>
      </c>
      <c r="I13" s="368">
        <v>101</v>
      </c>
      <c r="J13" s="368">
        <v>643</v>
      </c>
      <c r="K13" s="368">
        <v>68</v>
      </c>
      <c r="L13" s="368">
        <v>940</v>
      </c>
      <c r="M13" s="368">
        <v>23</v>
      </c>
      <c r="N13" s="368">
        <v>539</v>
      </c>
      <c r="O13" s="368">
        <v>31</v>
      </c>
      <c r="P13" s="368">
        <v>1119</v>
      </c>
      <c r="Q13" s="368">
        <v>33</v>
      </c>
      <c r="R13" s="368">
        <v>2406</v>
      </c>
      <c r="S13" s="368">
        <v>28</v>
      </c>
      <c r="T13" s="368">
        <v>4837</v>
      </c>
      <c r="U13" s="368">
        <v>10</v>
      </c>
    </row>
    <row r="14" spans="1:21" s="172" customFormat="1" ht="19.5" customHeight="1">
      <c r="A14" s="165" t="s">
        <v>272</v>
      </c>
      <c r="B14" s="165" t="s">
        <v>272</v>
      </c>
      <c r="C14" s="310" t="s">
        <v>224</v>
      </c>
      <c r="D14" s="310"/>
      <c r="E14" s="366">
        <v>219</v>
      </c>
      <c r="F14" s="367">
        <v>4052</v>
      </c>
      <c r="G14" s="368">
        <v>115</v>
      </c>
      <c r="H14" s="368">
        <v>228</v>
      </c>
      <c r="I14" s="368">
        <v>36</v>
      </c>
      <c r="J14" s="368">
        <v>226</v>
      </c>
      <c r="K14" s="368">
        <v>24</v>
      </c>
      <c r="L14" s="368">
        <v>325</v>
      </c>
      <c r="M14" s="368">
        <v>9</v>
      </c>
      <c r="N14" s="368">
        <v>212</v>
      </c>
      <c r="O14" s="368">
        <v>6</v>
      </c>
      <c r="P14" s="368">
        <v>236</v>
      </c>
      <c r="Q14" s="368">
        <v>12</v>
      </c>
      <c r="R14" s="368">
        <v>874</v>
      </c>
      <c r="S14" s="368">
        <v>10</v>
      </c>
      <c r="T14" s="368">
        <v>1951</v>
      </c>
      <c r="U14" s="368">
        <v>7</v>
      </c>
    </row>
    <row r="15" spans="1:21" ht="19.5" customHeight="1">
      <c r="A15" s="372" t="s">
        <v>272</v>
      </c>
      <c r="B15" s="372" t="s">
        <v>272</v>
      </c>
      <c r="C15" s="372" t="s">
        <v>272</v>
      </c>
      <c r="D15" s="373" t="s">
        <v>134</v>
      </c>
      <c r="E15" s="168">
        <v>37</v>
      </c>
      <c r="F15" s="86">
        <v>1745</v>
      </c>
      <c r="G15" s="84">
        <v>12</v>
      </c>
      <c r="H15" s="84">
        <v>32</v>
      </c>
      <c r="I15" s="84">
        <v>5</v>
      </c>
      <c r="J15" s="84">
        <v>29</v>
      </c>
      <c r="K15" s="84">
        <v>4</v>
      </c>
      <c r="L15" s="84">
        <v>53</v>
      </c>
      <c r="M15" s="84">
        <v>3</v>
      </c>
      <c r="N15" s="84">
        <v>70</v>
      </c>
      <c r="O15" s="84">
        <v>2</v>
      </c>
      <c r="P15" s="84">
        <v>82</v>
      </c>
      <c r="Q15" s="84">
        <v>5</v>
      </c>
      <c r="R15" s="84">
        <v>369</v>
      </c>
      <c r="S15" s="84">
        <v>5</v>
      </c>
      <c r="T15" s="84">
        <v>1110</v>
      </c>
      <c r="U15" s="84">
        <v>1</v>
      </c>
    </row>
    <row r="16" spans="1:21" ht="19.5" customHeight="1">
      <c r="A16" s="372" t="s">
        <v>272</v>
      </c>
      <c r="B16" s="372" t="s">
        <v>272</v>
      </c>
      <c r="C16" s="372" t="s">
        <v>272</v>
      </c>
      <c r="D16" s="373" t="s">
        <v>135</v>
      </c>
      <c r="E16" s="168">
        <v>28</v>
      </c>
      <c r="F16" s="86">
        <v>745</v>
      </c>
      <c r="G16" s="84">
        <v>12</v>
      </c>
      <c r="H16" s="84">
        <v>27</v>
      </c>
      <c r="I16" s="84">
        <v>4</v>
      </c>
      <c r="J16" s="84">
        <v>24</v>
      </c>
      <c r="K16" s="84">
        <v>3</v>
      </c>
      <c r="L16" s="84">
        <v>45</v>
      </c>
      <c r="M16" s="84">
        <v>2</v>
      </c>
      <c r="N16" s="84">
        <v>44</v>
      </c>
      <c r="O16" s="84">
        <v>1</v>
      </c>
      <c r="P16" s="84">
        <v>47</v>
      </c>
      <c r="Q16" s="84">
        <v>4</v>
      </c>
      <c r="R16" s="84">
        <v>303</v>
      </c>
      <c r="S16" s="84">
        <v>2</v>
      </c>
      <c r="T16" s="84">
        <v>255</v>
      </c>
      <c r="U16" s="84" t="s">
        <v>95</v>
      </c>
    </row>
    <row r="17" spans="1:21" ht="19.5" customHeight="1">
      <c r="A17" s="372" t="s">
        <v>272</v>
      </c>
      <c r="B17" s="372" t="s">
        <v>272</v>
      </c>
      <c r="C17" s="372" t="s">
        <v>272</v>
      </c>
      <c r="D17" s="373" t="s">
        <v>138</v>
      </c>
      <c r="E17" s="168">
        <v>154</v>
      </c>
      <c r="F17" s="86">
        <v>1562</v>
      </c>
      <c r="G17" s="84">
        <v>91</v>
      </c>
      <c r="H17" s="84">
        <v>169</v>
      </c>
      <c r="I17" s="84">
        <v>27</v>
      </c>
      <c r="J17" s="84">
        <v>173</v>
      </c>
      <c r="K17" s="84">
        <v>17</v>
      </c>
      <c r="L17" s="84">
        <v>227</v>
      </c>
      <c r="M17" s="84">
        <v>4</v>
      </c>
      <c r="N17" s="84">
        <v>98</v>
      </c>
      <c r="O17" s="84">
        <v>3</v>
      </c>
      <c r="P17" s="84">
        <v>107</v>
      </c>
      <c r="Q17" s="84">
        <v>3</v>
      </c>
      <c r="R17" s="84">
        <v>202</v>
      </c>
      <c r="S17" s="84">
        <v>3</v>
      </c>
      <c r="T17" s="84">
        <v>586</v>
      </c>
      <c r="U17" s="84">
        <v>6</v>
      </c>
    </row>
    <row r="18" spans="1:21" s="172" customFormat="1" ht="19.5" customHeight="1">
      <c r="A18" s="165" t="s">
        <v>272</v>
      </c>
      <c r="B18" s="165" t="s">
        <v>272</v>
      </c>
      <c r="C18" s="310" t="s">
        <v>225</v>
      </c>
      <c r="D18" s="310"/>
      <c r="E18" s="366">
        <v>335</v>
      </c>
      <c r="F18" s="367">
        <v>6972</v>
      </c>
      <c r="G18" s="368">
        <v>145</v>
      </c>
      <c r="H18" s="368">
        <v>312</v>
      </c>
      <c r="I18" s="368">
        <v>65</v>
      </c>
      <c r="J18" s="368">
        <v>417</v>
      </c>
      <c r="K18" s="368">
        <v>44</v>
      </c>
      <c r="L18" s="368">
        <v>615</v>
      </c>
      <c r="M18" s="368">
        <v>14</v>
      </c>
      <c r="N18" s="368">
        <v>327</v>
      </c>
      <c r="O18" s="368">
        <v>25</v>
      </c>
      <c r="P18" s="368">
        <v>883</v>
      </c>
      <c r="Q18" s="368">
        <v>21</v>
      </c>
      <c r="R18" s="368">
        <v>1532</v>
      </c>
      <c r="S18" s="368">
        <v>18</v>
      </c>
      <c r="T18" s="368">
        <v>2886</v>
      </c>
      <c r="U18" s="368">
        <v>3</v>
      </c>
    </row>
    <row r="19" spans="1:21" ht="19.5" customHeight="1">
      <c r="A19" s="372" t="s">
        <v>272</v>
      </c>
      <c r="B19" s="372" t="s">
        <v>272</v>
      </c>
      <c r="C19" s="372" t="s">
        <v>272</v>
      </c>
      <c r="D19" s="373" t="s">
        <v>136</v>
      </c>
      <c r="E19" s="168">
        <v>297</v>
      </c>
      <c r="F19" s="86">
        <v>6271</v>
      </c>
      <c r="G19" s="84">
        <v>122</v>
      </c>
      <c r="H19" s="84">
        <v>264</v>
      </c>
      <c r="I19" s="84">
        <v>57</v>
      </c>
      <c r="J19" s="84">
        <v>368</v>
      </c>
      <c r="K19" s="84">
        <v>42</v>
      </c>
      <c r="L19" s="84">
        <v>586</v>
      </c>
      <c r="M19" s="84">
        <v>14</v>
      </c>
      <c r="N19" s="84">
        <v>327</v>
      </c>
      <c r="O19" s="84">
        <v>25</v>
      </c>
      <c r="P19" s="84">
        <v>883</v>
      </c>
      <c r="Q19" s="84">
        <v>20</v>
      </c>
      <c r="R19" s="84">
        <v>1472</v>
      </c>
      <c r="S19" s="84">
        <v>14</v>
      </c>
      <c r="T19" s="84">
        <v>2371</v>
      </c>
      <c r="U19" s="84">
        <v>3</v>
      </c>
    </row>
    <row r="20" spans="1:21" ht="19.5" customHeight="1">
      <c r="A20" s="372" t="s">
        <v>272</v>
      </c>
      <c r="B20" s="372" t="s">
        <v>272</v>
      </c>
      <c r="C20" s="372" t="s">
        <v>272</v>
      </c>
      <c r="D20" s="373" t="s">
        <v>137</v>
      </c>
      <c r="E20" s="168">
        <v>37</v>
      </c>
      <c r="F20" s="86">
        <v>641</v>
      </c>
      <c r="G20" s="84">
        <v>23</v>
      </c>
      <c r="H20" s="84">
        <v>48</v>
      </c>
      <c r="I20" s="84">
        <v>8</v>
      </c>
      <c r="J20" s="84">
        <v>49</v>
      </c>
      <c r="K20" s="84">
        <v>2</v>
      </c>
      <c r="L20" s="84">
        <v>29</v>
      </c>
      <c r="M20" s="84" t="s">
        <v>95</v>
      </c>
      <c r="N20" s="84" t="s">
        <v>95</v>
      </c>
      <c r="O20" s="84" t="s">
        <v>95</v>
      </c>
      <c r="P20" s="84" t="s">
        <v>95</v>
      </c>
      <c r="Q20" s="84" t="s">
        <v>95</v>
      </c>
      <c r="R20" s="84" t="s">
        <v>95</v>
      </c>
      <c r="S20" s="84">
        <v>4</v>
      </c>
      <c r="T20" s="84">
        <v>515</v>
      </c>
      <c r="U20" s="84" t="s">
        <v>95</v>
      </c>
    </row>
    <row r="21" spans="1:21" s="172" customFormat="1" ht="19.5" customHeight="1">
      <c r="A21" s="165" t="s">
        <v>272</v>
      </c>
      <c r="B21" s="301" t="s">
        <v>226</v>
      </c>
      <c r="C21" s="301"/>
      <c r="D21" s="301"/>
      <c r="E21" s="366">
        <v>1345</v>
      </c>
      <c r="F21" s="367">
        <v>28201</v>
      </c>
      <c r="G21" s="368">
        <v>439</v>
      </c>
      <c r="H21" s="368">
        <v>852</v>
      </c>
      <c r="I21" s="368">
        <v>214</v>
      </c>
      <c r="J21" s="368">
        <v>1438</v>
      </c>
      <c r="K21" s="368">
        <v>297</v>
      </c>
      <c r="L21" s="368">
        <v>4125</v>
      </c>
      <c r="M21" s="368">
        <v>126</v>
      </c>
      <c r="N21" s="368">
        <v>3023</v>
      </c>
      <c r="O21" s="368">
        <v>126</v>
      </c>
      <c r="P21" s="368">
        <v>4813</v>
      </c>
      <c r="Q21" s="368">
        <v>86</v>
      </c>
      <c r="R21" s="368">
        <v>5530</v>
      </c>
      <c r="S21" s="368">
        <v>42</v>
      </c>
      <c r="T21" s="368">
        <v>8420</v>
      </c>
      <c r="U21" s="368">
        <v>15</v>
      </c>
    </row>
    <row r="22" spans="1:21" ht="19.5" customHeight="1">
      <c r="A22" s="372" t="s">
        <v>272</v>
      </c>
      <c r="B22" s="372" t="s">
        <v>272</v>
      </c>
      <c r="C22" s="372" t="s">
        <v>272</v>
      </c>
      <c r="D22" s="373" t="s">
        <v>139</v>
      </c>
      <c r="E22" s="168">
        <v>50</v>
      </c>
      <c r="F22" s="86">
        <v>2841</v>
      </c>
      <c r="G22" s="84">
        <v>7</v>
      </c>
      <c r="H22" s="84">
        <v>17</v>
      </c>
      <c r="I22" s="84">
        <v>10</v>
      </c>
      <c r="J22" s="84">
        <v>66</v>
      </c>
      <c r="K22" s="84">
        <v>10</v>
      </c>
      <c r="L22" s="84">
        <v>145</v>
      </c>
      <c r="M22" s="84">
        <v>7</v>
      </c>
      <c r="N22" s="84">
        <v>169</v>
      </c>
      <c r="O22" s="84">
        <v>4</v>
      </c>
      <c r="P22" s="84">
        <v>153</v>
      </c>
      <c r="Q22" s="84">
        <v>2</v>
      </c>
      <c r="R22" s="84">
        <v>108</v>
      </c>
      <c r="S22" s="84">
        <v>7</v>
      </c>
      <c r="T22" s="84">
        <v>2183</v>
      </c>
      <c r="U22" s="84">
        <v>3</v>
      </c>
    </row>
    <row r="23" spans="1:21" ht="19.5" customHeight="1">
      <c r="A23" s="372" t="s">
        <v>272</v>
      </c>
      <c r="B23" s="372" t="s">
        <v>272</v>
      </c>
      <c r="C23" s="372" t="s">
        <v>272</v>
      </c>
      <c r="D23" s="373" t="s">
        <v>140</v>
      </c>
      <c r="E23" s="168">
        <v>301</v>
      </c>
      <c r="F23" s="86">
        <v>4592</v>
      </c>
      <c r="G23" s="84">
        <v>174</v>
      </c>
      <c r="H23" s="84">
        <v>229</v>
      </c>
      <c r="I23" s="84">
        <v>23</v>
      </c>
      <c r="J23" s="84">
        <v>169</v>
      </c>
      <c r="K23" s="84">
        <v>32</v>
      </c>
      <c r="L23" s="84">
        <v>466</v>
      </c>
      <c r="M23" s="84">
        <v>20</v>
      </c>
      <c r="N23" s="84">
        <v>469</v>
      </c>
      <c r="O23" s="84">
        <v>27</v>
      </c>
      <c r="P23" s="84">
        <v>1042</v>
      </c>
      <c r="Q23" s="84">
        <v>18</v>
      </c>
      <c r="R23" s="84">
        <v>1173</v>
      </c>
      <c r="S23" s="84">
        <v>7</v>
      </c>
      <c r="T23" s="84">
        <v>1044</v>
      </c>
      <c r="U23" s="84" t="s">
        <v>95</v>
      </c>
    </row>
    <row r="24" spans="1:21" ht="19.5" customHeight="1">
      <c r="A24" s="372" t="s">
        <v>272</v>
      </c>
      <c r="B24" s="372" t="s">
        <v>272</v>
      </c>
      <c r="C24" s="372" t="s">
        <v>272</v>
      </c>
      <c r="D24" s="373" t="s">
        <v>141</v>
      </c>
      <c r="E24" s="168">
        <v>771</v>
      </c>
      <c r="F24" s="86">
        <v>16570</v>
      </c>
      <c r="G24" s="84">
        <v>178</v>
      </c>
      <c r="H24" s="84">
        <v>421</v>
      </c>
      <c r="I24" s="84">
        <v>139</v>
      </c>
      <c r="J24" s="84">
        <v>927</v>
      </c>
      <c r="K24" s="84">
        <v>201</v>
      </c>
      <c r="L24" s="84">
        <v>2788</v>
      </c>
      <c r="M24" s="84">
        <v>83</v>
      </c>
      <c r="N24" s="84">
        <v>2016</v>
      </c>
      <c r="O24" s="84">
        <v>84</v>
      </c>
      <c r="P24" s="84">
        <v>3215</v>
      </c>
      <c r="Q24" s="84">
        <v>59</v>
      </c>
      <c r="R24" s="84">
        <v>3702</v>
      </c>
      <c r="S24" s="84">
        <v>22</v>
      </c>
      <c r="T24" s="84">
        <v>3501</v>
      </c>
      <c r="U24" s="84">
        <v>5</v>
      </c>
    </row>
    <row r="25" spans="1:21" ht="19.5" customHeight="1">
      <c r="A25" s="372" t="s">
        <v>272</v>
      </c>
      <c r="B25" s="372" t="s">
        <v>272</v>
      </c>
      <c r="C25" s="372" t="s">
        <v>272</v>
      </c>
      <c r="D25" s="373" t="s">
        <v>142</v>
      </c>
      <c r="E25" s="168">
        <v>7</v>
      </c>
      <c r="F25" s="86">
        <v>33</v>
      </c>
      <c r="G25" s="84">
        <v>4</v>
      </c>
      <c r="H25" s="84">
        <v>6</v>
      </c>
      <c r="I25" s="84">
        <v>2</v>
      </c>
      <c r="J25" s="84">
        <v>16</v>
      </c>
      <c r="K25" s="84">
        <v>1</v>
      </c>
      <c r="L25" s="84">
        <v>11</v>
      </c>
      <c r="M25" s="84" t="s">
        <v>95</v>
      </c>
      <c r="N25" s="84" t="s">
        <v>95</v>
      </c>
      <c r="O25" s="84" t="s">
        <v>95</v>
      </c>
      <c r="P25" s="84" t="s">
        <v>95</v>
      </c>
      <c r="Q25" s="84" t="s">
        <v>95</v>
      </c>
      <c r="R25" s="84" t="s">
        <v>95</v>
      </c>
      <c r="S25" s="84" t="s">
        <v>95</v>
      </c>
      <c r="T25" s="84" t="s">
        <v>95</v>
      </c>
      <c r="U25" s="84" t="s">
        <v>95</v>
      </c>
    </row>
    <row r="26" spans="1:21" ht="19.5" customHeight="1">
      <c r="A26" s="372" t="s">
        <v>272</v>
      </c>
      <c r="B26" s="372" t="s">
        <v>272</v>
      </c>
      <c r="C26" s="372" t="s">
        <v>272</v>
      </c>
      <c r="D26" s="373" t="s">
        <v>143</v>
      </c>
      <c r="E26" s="168">
        <v>16</v>
      </c>
      <c r="F26" s="86">
        <v>64</v>
      </c>
      <c r="G26" s="84">
        <v>9</v>
      </c>
      <c r="H26" s="84">
        <v>28</v>
      </c>
      <c r="I26" s="84">
        <v>6</v>
      </c>
      <c r="J26" s="84">
        <v>36</v>
      </c>
      <c r="K26" s="84" t="s">
        <v>95</v>
      </c>
      <c r="L26" s="84" t="s">
        <v>95</v>
      </c>
      <c r="M26" s="84" t="s">
        <v>95</v>
      </c>
      <c r="N26" s="84" t="s">
        <v>95</v>
      </c>
      <c r="O26" s="84" t="s">
        <v>95</v>
      </c>
      <c r="P26" s="84" t="s">
        <v>95</v>
      </c>
      <c r="Q26" s="84" t="s">
        <v>95</v>
      </c>
      <c r="R26" s="84" t="s">
        <v>95</v>
      </c>
      <c r="S26" s="84" t="s">
        <v>95</v>
      </c>
      <c r="T26" s="84" t="s">
        <v>95</v>
      </c>
      <c r="U26" s="84">
        <v>1</v>
      </c>
    </row>
    <row r="27" spans="1:21" ht="19.5" customHeight="1">
      <c r="A27" s="372" t="s">
        <v>272</v>
      </c>
      <c r="B27" s="372" t="s">
        <v>272</v>
      </c>
      <c r="C27" s="372" t="s">
        <v>272</v>
      </c>
      <c r="D27" s="373" t="s">
        <v>144</v>
      </c>
      <c r="E27" s="168">
        <v>67</v>
      </c>
      <c r="F27" s="86">
        <v>1048</v>
      </c>
      <c r="G27" s="84">
        <v>21</v>
      </c>
      <c r="H27" s="84">
        <v>47</v>
      </c>
      <c r="I27" s="84">
        <v>13</v>
      </c>
      <c r="J27" s="84">
        <v>88</v>
      </c>
      <c r="K27" s="84">
        <v>12</v>
      </c>
      <c r="L27" s="84">
        <v>170</v>
      </c>
      <c r="M27" s="84">
        <v>8</v>
      </c>
      <c r="N27" s="84">
        <v>187</v>
      </c>
      <c r="O27" s="84">
        <v>4</v>
      </c>
      <c r="P27" s="84">
        <v>140</v>
      </c>
      <c r="Q27" s="84">
        <v>4</v>
      </c>
      <c r="R27" s="84">
        <v>296</v>
      </c>
      <c r="S27" s="84">
        <v>1</v>
      </c>
      <c r="T27" s="84">
        <v>120</v>
      </c>
      <c r="U27" s="84">
        <v>4</v>
      </c>
    </row>
    <row r="28" spans="1:21" ht="19.5" customHeight="1">
      <c r="A28" s="372" t="s">
        <v>272</v>
      </c>
      <c r="B28" s="372" t="s">
        <v>272</v>
      </c>
      <c r="C28" s="372" t="s">
        <v>272</v>
      </c>
      <c r="D28" s="373" t="s">
        <v>145</v>
      </c>
      <c r="E28" s="168">
        <v>129</v>
      </c>
      <c r="F28" s="86">
        <v>1838</v>
      </c>
      <c r="G28" s="84">
        <v>45</v>
      </c>
      <c r="H28" s="84">
        <v>101</v>
      </c>
      <c r="I28" s="84">
        <v>20</v>
      </c>
      <c r="J28" s="84">
        <v>131</v>
      </c>
      <c r="K28" s="84">
        <v>41</v>
      </c>
      <c r="L28" s="84">
        <v>545</v>
      </c>
      <c r="M28" s="84">
        <v>8</v>
      </c>
      <c r="N28" s="84">
        <v>182</v>
      </c>
      <c r="O28" s="84">
        <v>7</v>
      </c>
      <c r="P28" s="84">
        <v>263</v>
      </c>
      <c r="Q28" s="84">
        <v>3</v>
      </c>
      <c r="R28" s="84">
        <v>251</v>
      </c>
      <c r="S28" s="84">
        <v>3</v>
      </c>
      <c r="T28" s="84">
        <v>365</v>
      </c>
      <c r="U28" s="84">
        <v>2</v>
      </c>
    </row>
    <row r="29" spans="1:21" s="69" customFormat="1" ht="19.5" customHeight="1">
      <c r="A29" s="375" t="s">
        <v>272</v>
      </c>
      <c r="B29" s="375" t="s">
        <v>272</v>
      </c>
      <c r="C29" s="375" t="s">
        <v>272</v>
      </c>
      <c r="D29" s="376" t="s">
        <v>146</v>
      </c>
      <c r="E29" s="168">
        <v>3</v>
      </c>
      <c r="F29" s="86">
        <v>1210</v>
      </c>
      <c r="G29" s="84">
        <v>1</v>
      </c>
      <c r="H29" s="84">
        <v>3</v>
      </c>
      <c r="I29" s="84" t="s">
        <v>95</v>
      </c>
      <c r="J29" s="84" t="s">
        <v>95</v>
      </c>
      <c r="K29" s="84" t="s">
        <v>95</v>
      </c>
      <c r="L29" s="84" t="s">
        <v>95</v>
      </c>
      <c r="M29" s="84" t="s">
        <v>95</v>
      </c>
      <c r="N29" s="84" t="s">
        <v>95</v>
      </c>
      <c r="O29" s="84" t="s">
        <v>95</v>
      </c>
      <c r="P29" s="84" t="s">
        <v>95</v>
      </c>
      <c r="Q29" s="84" t="s">
        <v>95</v>
      </c>
      <c r="R29" s="84" t="s">
        <v>95</v>
      </c>
      <c r="S29" s="84">
        <v>2</v>
      </c>
      <c r="T29" s="84">
        <v>1207</v>
      </c>
      <c r="U29" s="84" t="s">
        <v>95</v>
      </c>
    </row>
    <row r="30" spans="1:21" s="172" customFormat="1" ht="19.5" customHeight="1">
      <c r="A30" s="165" t="s">
        <v>272</v>
      </c>
      <c r="B30" s="308" t="s">
        <v>227</v>
      </c>
      <c r="C30" s="308"/>
      <c r="D30" s="309"/>
      <c r="E30" s="367">
        <v>15088</v>
      </c>
      <c r="F30" s="367">
        <v>111470</v>
      </c>
      <c r="G30" s="368">
        <v>8779</v>
      </c>
      <c r="H30" s="368">
        <v>19988</v>
      </c>
      <c r="I30" s="368">
        <v>3298</v>
      </c>
      <c r="J30" s="368">
        <v>21348</v>
      </c>
      <c r="K30" s="368">
        <v>1866</v>
      </c>
      <c r="L30" s="368">
        <v>24737</v>
      </c>
      <c r="M30" s="368">
        <v>477</v>
      </c>
      <c r="N30" s="368">
        <v>11271</v>
      </c>
      <c r="O30" s="368">
        <v>304</v>
      </c>
      <c r="P30" s="368">
        <v>11149</v>
      </c>
      <c r="Q30" s="368">
        <v>193</v>
      </c>
      <c r="R30" s="368">
        <v>12729</v>
      </c>
      <c r="S30" s="368">
        <v>58</v>
      </c>
      <c r="T30" s="368">
        <v>10248</v>
      </c>
      <c r="U30" s="368">
        <v>113</v>
      </c>
    </row>
    <row r="31" spans="1:21" s="172" customFormat="1" ht="19.5" customHeight="1">
      <c r="A31" s="165" t="s">
        <v>273</v>
      </c>
      <c r="B31" s="171" t="s">
        <v>272</v>
      </c>
      <c r="C31" s="308" t="s">
        <v>228</v>
      </c>
      <c r="D31" s="309"/>
      <c r="E31" s="367">
        <v>4026</v>
      </c>
      <c r="F31" s="367">
        <v>36236</v>
      </c>
      <c r="G31" s="368">
        <v>2029</v>
      </c>
      <c r="H31" s="368">
        <v>4902</v>
      </c>
      <c r="I31" s="368">
        <v>1063</v>
      </c>
      <c r="J31" s="368">
        <v>6893</v>
      </c>
      <c r="K31" s="368">
        <v>529</v>
      </c>
      <c r="L31" s="368">
        <v>7024</v>
      </c>
      <c r="M31" s="368">
        <v>165</v>
      </c>
      <c r="N31" s="368">
        <v>3913</v>
      </c>
      <c r="O31" s="368">
        <v>111</v>
      </c>
      <c r="P31" s="368">
        <v>3988</v>
      </c>
      <c r="Q31" s="368">
        <v>80</v>
      </c>
      <c r="R31" s="368">
        <v>5371</v>
      </c>
      <c r="S31" s="368">
        <v>23</v>
      </c>
      <c r="T31" s="368">
        <v>4145</v>
      </c>
      <c r="U31" s="368">
        <v>26</v>
      </c>
    </row>
    <row r="32" spans="1:21" ht="19.5" customHeight="1">
      <c r="A32" s="372" t="s">
        <v>272</v>
      </c>
      <c r="B32" s="375" t="s">
        <v>272</v>
      </c>
      <c r="C32" s="375"/>
      <c r="D32" s="383" t="s">
        <v>229</v>
      </c>
      <c r="E32" s="86">
        <v>7</v>
      </c>
      <c r="F32" s="86">
        <v>103</v>
      </c>
      <c r="G32" s="84">
        <v>3</v>
      </c>
      <c r="H32" s="84">
        <v>9</v>
      </c>
      <c r="I32" s="84">
        <v>2</v>
      </c>
      <c r="J32" s="84">
        <v>16</v>
      </c>
      <c r="K32" s="84" t="s">
        <v>95</v>
      </c>
      <c r="L32" s="84" t="s">
        <v>95</v>
      </c>
      <c r="M32" s="84">
        <v>1</v>
      </c>
      <c r="N32" s="84">
        <v>24</v>
      </c>
      <c r="O32" s="84" t="s">
        <v>95</v>
      </c>
      <c r="P32" s="84" t="s">
        <v>95</v>
      </c>
      <c r="Q32" s="84">
        <v>1</v>
      </c>
      <c r="R32" s="84">
        <v>54</v>
      </c>
      <c r="S32" s="84" t="s">
        <v>95</v>
      </c>
      <c r="T32" s="84" t="s">
        <v>95</v>
      </c>
      <c r="U32" s="84" t="s">
        <v>95</v>
      </c>
    </row>
    <row r="33" spans="1:21" ht="19.5" customHeight="1">
      <c r="A33" s="372" t="s">
        <v>272</v>
      </c>
      <c r="B33" s="375" t="s">
        <v>272</v>
      </c>
      <c r="C33" s="375"/>
      <c r="D33" s="383" t="s">
        <v>92</v>
      </c>
      <c r="E33" s="86">
        <v>224</v>
      </c>
      <c r="F33" s="86">
        <v>1418</v>
      </c>
      <c r="G33" s="84">
        <v>139</v>
      </c>
      <c r="H33" s="84">
        <v>303</v>
      </c>
      <c r="I33" s="84">
        <v>44</v>
      </c>
      <c r="J33" s="84">
        <v>286</v>
      </c>
      <c r="K33" s="84">
        <v>25</v>
      </c>
      <c r="L33" s="84">
        <v>320</v>
      </c>
      <c r="M33" s="84">
        <v>9</v>
      </c>
      <c r="N33" s="84">
        <v>198</v>
      </c>
      <c r="O33" s="84">
        <v>5</v>
      </c>
      <c r="P33" s="84">
        <v>191</v>
      </c>
      <c r="Q33" s="84">
        <v>2</v>
      </c>
      <c r="R33" s="84">
        <v>120</v>
      </c>
      <c r="S33" s="84" t="s">
        <v>95</v>
      </c>
      <c r="T33" s="84" t="s">
        <v>95</v>
      </c>
      <c r="U33" s="84" t="s">
        <v>95</v>
      </c>
    </row>
    <row r="34" spans="1:21" ht="19.5" customHeight="1">
      <c r="A34" s="372" t="s">
        <v>272</v>
      </c>
      <c r="B34" s="375" t="s">
        <v>272</v>
      </c>
      <c r="C34" s="375"/>
      <c r="D34" s="383" t="s">
        <v>230</v>
      </c>
      <c r="E34" s="86">
        <v>804</v>
      </c>
      <c r="F34" s="86">
        <v>7896</v>
      </c>
      <c r="G34" s="84">
        <v>383</v>
      </c>
      <c r="H34" s="84">
        <v>945</v>
      </c>
      <c r="I34" s="84">
        <v>200</v>
      </c>
      <c r="J34" s="84">
        <v>1317</v>
      </c>
      <c r="K34" s="84">
        <v>105</v>
      </c>
      <c r="L34" s="84">
        <v>1454</v>
      </c>
      <c r="M34" s="84">
        <v>45</v>
      </c>
      <c r="N34" s="84">
        <v>1058</v>
      </c>
      <c r="O34" s="84">
        <v>34</v>
      </c>
      <c r="P34" s="84">
        <v>1194</v>
      </c>
      <c r="Q34" s="84">
        <v>21</v>
      </c>
      <c r="R34" s="84">
        <v>1309</v>
      </c>
      <c r="S34" s="84">
        <v>5</v>
      </c>
      <c r="T34" s="84">
        <v>619</v>
      </c>
      <c r="U34" s="84">
        <v>11</v>
      </c>
    </row>
    <row r="35" spans="1:21" ht="19.5" customHeight="1">
      <c r="A35" s="372" t="s">
        <v>272</v>
      </c>
      <c r="B35" s="375" t="s">
        <v>272</v>
      </c>
      <c r="C35" s="375"/>
      <c r="D35" s="383" t="s">
        <v>231</v>
      </c>
      <c r="E35" s="86">
        <v>871</v>
      </c>
      <c r="F35" s="86">
        <v>6923</v>
      </c>
      <c r="G35" s="84">
        <v>424</v>
      </c>
      <c r="H35" s="84">
        <v>1024</v>
      </c>
      <c r="I35" s="84">
        <v>255</v>
      </c>
      <c r="J35" s="84">
        <v>1667</v>
      </c>
      <c r="K35" s="84">
        <v>123</v>
      </c>
      <c r="L35" s="84">
        <v>1593</v>
      </c>
      <c r="M35" s="84">
        <v>28</v>
      </c>
      <c r="N35" s="84">
        <v>673</v>
      </c>
      <c r="O35" s="84">
        <v>20</v>
      </c>
      <c r="P35" s="84">
        <v>741</v>
      </c>
      <c r="Q35" s="84">
        <v>14</v>
      </c>
      <c r="R35" s="84">
        <v>1006</v>
      </c>
      <c r="S35" s="84">
        <v>2</v>
      </c>
      <c r="T35" s="84">
        <v>219</v>
      </c>
      <c r="U35" s="84">
        <v>5</v>
      </c>
    </row>
    <row r="36" spans="1:21" ht="19.5" customHeight="1">
      <c r="A36" s="372" t="s">
        <v>272</v>
      </c>
      <c r="B36" s="375" t="s">
        <v>272</v>
      </c>
      <c r="C36" s="375" t="s">
        <v>275</v>
      </c>
      <c r="D36" s="383" t="s">
        <v>232</v>
      </c>
      <c r="E36" s="86">
        <v>1201</v>
      </c>
      <c r="F36" s="86">
        <v>11292</v>
      </c>
      <c r="G36" s="84">
        <v>571</v>
      </c>
      <c r="H36" s="84">
        <v>1449</v>
      </c>
      <c r="I36" s="84">
        <v>345</v>
      </c>
      <c r="J36" s="84">
        <v>2220</v>
      </c>
      <c r="K36" s="84">
        <v>175</v>
      </c>
      <c r="L36" s="84">
        <v>2310</v>
      </c>
      <c r="M36" s="84">
        <v>48</v>
      </c>
      <c r="N36" s="84">
        <v>1146</v>
      </c>
      <c r="O36" s="84">
        <v>25</v>
      </c>
      <c r="P36" s="84">
        <v>888</v>
      </c>
      <c r="Q36" s="84">
        <v>22</v>
      </c>
      <c r="R36" s="84">
        <v>1524</v>
      </c>
      <c r="S36" s="84">
        <v>8</v>
      </c>
      <c r="T36" s="84">
        <v>1755</v>
      </c>
      <c r="U36" s="84">
        <v>7</v>
      </c>
    </row>
    <row r="37" spans="1:21" ht="19.5" customHeight="1">
      <c r="A37" s="372" t="s">
        <v>272</v>
      </c>
      <c r="B37" s="375" t="s">
        <v>276</v>
      </c>
      <c r="C37" s="375" t="s">
        <v>272</v>
      </c>
      <c r="D37" s="383" t="s">
        <v>233</v>
      </c>
      <c r="E37" s="86">
        <v>914</v>
      </c>
      <c r="F37" s="86">
        <v>8520</v>
      </c>
      <c r="G37" s="84">
        <v>507</v>
      </c>
      <c r="H37" s="84">
        <v>1169</v>
      </c>
      <c r="I37" s="84">
        <v>217</v>
      </c>
      <c r="J37" s="84">
        <v>1387</v>
      </c>
      <c r="K37" s="84">
        <v>100</v>
      </c>
      <c r="L37" s="84">
        <v>1336</v>
      </c>
      <c r="M37" s="84">
        <v>33</v>
      </c>
      <c r="N37" s="84">
        <v>794</v>
      </c>
      <c r="O37" s="84">
        <v>27</v>
      </c>
      <c r="P37" s="84">
        <v>974</v>
      </c>
      <c r="Q37" s="84">
        <v>19</v>
      </c>
      <c r="R37" s="84">
        <v>1308</v>
      </c>
      <c r="S37" s="84">
        <v>8</v>
      </c>
      <c r="T37" s="84">
        <v>1552</v>
      </c>
      <c r="U37" s="84">
        <v>3</v>
      </c>
    </row>
    <row r="38" spans="1:21" s="172" customFormat="1" ht="19.5" customHeight="1">
      <c r="A38" s="165" t="s">
        <v>272</v>
      </c>
      <c r="B38" s="171" t="s">
        <v>272</v>
      </c>
      <c r="C38" s="308" t="s">
        <v>234</v>
      </c>
      <c r="D38" s="309"/>
      <c r="E38" s="367">
        <v>11062</v>
      </c>
      <c r="F38" s="367">
        <v>75234</v>
      </c>
      <c r="G38" s="368">
        <v>6750</v>
      </c>
      <c r="H38" s="368">
        <v>15086</v>
      </c>
      <c r="I38" s="368">
        <v>2235</v>
      </c>
      <c r="J38" s="368">
        <v>14455</v>
      </c>
      <c r="K38" s="368">
        <v>1337</v>
      </c>
      <c r="L38" s="368">
        <v>17713</v>
      </c>
      <c r="M38" s="368">
        <v>312</v>
      </c>
      <c r="N38" s="368">
        <v>7358</v>
      </c>
      <c r="O38" s="368">
        <v>193</v>
      </c>
      <c r="P38" s="368">
        <v>7161</v>
      </c>
      <c r="Q38" s="368">
        <v>113</v>
      </c>
      <c r="R38" s="368">
        <v>7358</v>
      </c>
      <c r="S38" s="368">
        <v>35</v>
      </c>
      <c r="T38" s="368">
        <v>6103</v>
      </c>
      <c r="U38" s="368">
        <v>87</v>
      </c>
    </row>
    <row r="39" spans="1:21" ht="19.5" customHeight="1">
      <c r="A39" s="372" t="s">
        <v>272</v>
      </c>
      <c r="B39" s="375" t="s">
        <v>272</v>
      </c>
      <c r="C39" s="375" t="s">
        <v>272</v>
      </c>
      <c r="D39" s="383" t="s">
        <v>235</v>
      </c>
      <c r="E39" s="86">
        <v>37</v>
      </c>
      <c r="F39" s="86">
        <v>3976</v>
      </c>
      <c r="G39" s="84">
        <v>10</v>
      </c>
      <c r="H39" s="84">
        <v>23</v>
      </c>
      <c r="I39" s="84">
        <v>3</v>
      </c>
      <c r="J39" s="84">
        <v>21</v>
      </c>
      <c r="K39" s="84">
        <v>2</v>
      </c>
      <c r="L39" s="84">
        <v>27</v>
      </c>
      <c r="M39" s="84" t="s">
        <v>95</v>
      </c>
      <c r="N39" s="84" t="s">
        <v>95</v>
      </c>
      <c r="O39" s="84" t="s">
        <v>95</v>
      </c>
      <c r="P39" s="84" t="s">
        <v>95</v>
      </c>
      <c r="Q39" s="84">
        <v>4</v>
      </c>
      <c r="R39" s="84">
        <v>281</v>
      </c>
      <c r="S39" s="84">
        <v>18</v>
      </c>
      <c r="T39" s="84">
        <v>3624</v>
      </c>
      <c r="U39" s="84" t="s">
        <v>95</v>
      </c>
    </row>
    <row r="40" spans="1:21" ht="19.5" customHeight="1">
      <c r="A40" s="372" t="s">
        <v>273</v>
      </c>
      <c r="B40" s="375" t="s">
        <v>272</v>
      </c>
      <c r="C40" s="375" t="s">
        <v>272</v>
      </c>
      <c r="D40" s="383" t="s">
        <v>236</v>
      </c>
      <c r="E40" s="86">
        <v>1575</v>
      </c>
      <c r="F40" s="86">
        <v>6449</v>
      </c>
      <c r="G40" s="84">
        <v>1106</v>
      </c>
      <c r="H40" s="84">
        <v>2481</v>
      </c>
      <c r="I40" s="84">
        <v>316</v>
      </c>
      <c r="J40" s="84">
        <v>1983</v>
      </c>
      <c r="K40" s="84">
        <v>94</v>
      </c>
      <c r="L40" s="84">
        <v>1205</v>
      </c>
      <c r="M40" s="84">
        <v>8</v>
      </c>
      <c r="N40" s="84">
        <v>201</v>
      </c>
      <c r="O40" s="84">
        <v>12</v>
      </c>
      <c r="P40" s="84">
        <v>446</v>
      </c>
      <c r="Q40" s="84">
        <v>2</v>
      </c>
      <c r="R40" s="84">
        <v>133</v>
      </c>
      <c r="S40" s="84" t="s">
        <v>95</v>
      </c>
      <c r="T40" s="84" t="s">
        <v>95</v>
      </c>
      <c r="U40" s="84">
        <v>37</v>
      </c>
    </row>
    <row r="41" spans="1:21" ht="19.5" customHeight="1">
      <c r="A41" s="372" t="s">
        <v>276</v>
      </c>
      <c r="B41" s="375" t="s">
        <v>272</v>
      </c>
      <c r="C41" s="375" t="s">
        <v>272</v>
      </c>
      <c r="D41" s="383" t="s">
        <v>237</v>
      </c>
      <c r="E41" s="86">
        <v>3309</v>
      </c>
      <c r="F41" s="86">
        <v>26740</v>
      </c>
      <c r="G41" s="84">
        <v>1889</v>
      </c>
      <c r="H41" s="84">
        <v>4095</v>
      </c>
      <c r="I41" s="84">
        <v>593</v>
      </c>
      <c r="J41" s="84">
        <v>3939</v>
      </c>
      <c r="K41" s="84">
        <v>542</v>
      </c>
      <c r="L41" s="84">
        <v>7213</v>
      </c>
      <c r="M41" s="84">
        <v>121</v>
      </c>
      <c r="N41" s="84">
        <v>2821</v>
      </c>
      <c r="O41" s="84">
        <v>73</v>
      </c>
      <c r="P41" s="84">
        <v>2841</v>
      </c>
      <c r="Q41" s="84">
        <v>69</v>
      </c>
      <c r="R41" s="84">
        <v>4499</v>
      </c>
      <c r="S41" s="84">
        <v>11</v>
      </c>
      <c r="T41" s="84">
        <v>1332</v>
      </c>
      <c r="U41" s="84">
        <v>11</v>
      </c>
    </row>
    <row r="42" spans="1:21" ht="19.5" customHeight="1">
      <c r="A42" s="372" t="s">
        <v>272</v>
      </c>
      <c r="B42" s="375" t="s">
        <v>272</v>
      </c>
      <c r="C42" s="375" t="s">
        <v>272</v>
      </c>
      <c r="D42" s="383" t="s">
        <v>238</v>
      </c>
      <c r="E42" s="86">
        <v>1665</v>
      </c>
      <c r="F42" s="86">
        <v>9961</v>
      </c>
      <c r="G42" s="84">
        <v>979</v>
      </c>
      <c r="H42" s="84">
        <v>2282</v>
      </c>
      <c r="I42" s="84">
        <v>381</v>
      </c>
      <c r="J42" s="84">
        <v>2462</v>
      </c>
      <c r="K42" s="84">
        <v>225</v>
      </c>
      <c r="L42" s="84">
        <v>2974</v>
      </c>
      <c r="M42" s="84">
        <v>42</v>
      </c>
      <c r="N42" s="84">
        <v>974</v>
      </c>
      <c r="O42" s="84">
        <v>17</v>
      </c>
      <c r="P42" s="84">
        <v>654</v>
      </c>
      <c r="Q42" s="84">
        <v>7</v>
      </c>
      <c r="R42" s="84">
        <v>472</v>
      </c>
      <c r="S42" s="84">
        <v>1</v>
      </c>
      <c r="T42" s="84">
        <v>143</v>
      </c>
      <c r="U42" s="84">
        <v>13</v>
      </c>
    </row>
    <row r="43" spans="1:21" ht="19.5" customHeight="1">
      <c r="A43" s="372" t="s">
        <v>272</v>
      </c>
      <c r="B43" s="375" t="s">
        <v>272</v>
      </c>
      <c r="C43" s="375" t="s">
        <v>272</v>
      </c>
      <c r="D43" s="383" t="s">
        <v>239</v>
      </c>
      <c r="E43" s="86">
        <v>4123</v>
      </c>
      <c r="F43" s="86">
        <v>25932</v>
      </c>
      <c r="G43" s="84">
        <v>2534</v>
      </c>
      <c r="H43" s="84">
        <v>5758</v>
      </c>
      <c r="I43" s="84">
        <v>883</v>
      </c>
      <c r="J43" s="84">
        <v>5641</v>
      </c>
      <c r="K43" s="84">
        <v>443</v>
      </c>
      <c r="L43" s="84">
        <v>5872</v>
      </c>
      <c r="M43" s="84">
        <v>128</v>
      </c>
      <c r="N43" s="84">
        <v>3062</v>
      </c>
      <c r="O43" s="84">
        <v>79</v>
      </c>
      <c r="P43" s="84">
        <v>2761</v>
      </c>
      <c r="Q43" s="84">
        <v>29</v>
      </c>
      <c r="R43" s="84">
        <v>1834</v>
      </c>
      <c r="S43" s="84">
        <v>5</v>
      </c>
      <c r="T43" s="84">
        <v>1004</v>
      </c>
      <c r="U43" s="84">
        <v>22</v>
      </c>
    </row>
    <row r="44" spans="1:21" ht="19.5" customHeight="1">
      <c r="A44" s="372" t="s">
        <v>272</v>
      </c>
      <c r="B44" s="375" t="s">
        <v>272</v>
      </c>
      <c r="C44" s="375" t="s">
        <v>272</v>
      </c>
      <c r="D44" s="383" t="s">
        <v>240</v>
      </c>
      <c r="E44" s="86">
        <v>347</v>
      </c>
      <c r="F44" s="86">
        <v>2139</v>
      </c>
      <c r="G44" s="84">
        <v>230</v>
      </c>
      <c r="H44" s="84">
        <v>441</v>
      </c>
      <c r="I44" s="84">
        <v>56</v>
      </c>
      <c r="J44" s="84">
        <v>389</v>
      </c>
      <c r="K44" s="84">
        <v>30</v>
      </c>
      <c r="L44" s="84">
        <v>411</v>
      </c>
      <c r="M44" s="84">
        <v>13</v>
      </c>
      <c r="N44" s="84">
        <v>300</v>
      </c>
      <c r="O44" s="84">
        <v>12</v>
      </c>
      <c r="P44" s="84">
        <v>459</v>
      </c>
      <c r="Q44" s="84">
        <v>2</v>
      </c>
      <c r="R44" s="84">
        <v>139</v>
      </c>
      <c r="S44" s="84" t="s">
        <v>95</v>
      </c>
      <c r="T44" s="84" t="s">
        <v>95</v>
      </c>
      <c r="U44" s="84">
        <v>4</v>
      </c>
    </row>
    <row r="45" spans="1:21" s="172" customFormat="1" ht="19.5" customHeight="1">
      <c r="A45" s="165" t="s">
        <v>272</v>
      </c>
      <c r="B45" s="308" t="s">
        <v>241</v>
      </c>
      <c r="C45" s="308"/>
      <c r="D45" s="309"/>
      <c r="E45" s="367">
        <v>998</v>
      </c>
      <c r="F45" s="367">
        <v>12827</v>
      </c>
      <c r="G45" s="368">
        <v>357</v>
      </c>
      <c r="H45" s="368">
        <v>833</v>
      </c>
      <c r="I45" s="368">
        <v>249</v>
      </c>
      <c r="J45" s="368">
        <v>1668</v>
      </c>
      <c r="K45" s="368">
        <v>192</v>
      </c>
      <c r="L45" s="368">
        <v>2625</v>
      </c>
      <c r="M45" s="368">
        <v>70</v>
      </c>
      <c r="N45" s="368">
        <v>1619</v>
      </c>
      <c r="O45" s="368">
        <v>56</v>
      </c>
      <c r="P45" s="368">
        <v>2172</v>
      </c>
      <c r="Q45" s="368">
        <v>31</v>
      </c>
      <c r="R45" s="368">
        <v>1944</v>
      </c>
      <c r="S45" s="368">
        <v>8</v>
      </c>
      <c r="T45" s="368">
        <v>1966</v>
      </c>
      <c r="U45" s="368">
        <v>35</v>
      </c>
    </row>
    <row r="46" spans="1:21" ht="19.5" customHeight="1">
      <c r="A46" s="372" t="s">
        <v>272</v>
      </c>
      <c r="B46" s="375" t="s">
        <v>272</v>
      </c>
      <c r="C46" s="375" t="s">
        <v>272</v>
      </c>
      <c r="D46" s="383" t="s">
        <v>147</v>
      </c>
      <c r="E46" s="86">
        <v>183</v>
      </c>
      <c r="F46" s="86">
        <v>3627</v>
      </c>
      <c r="G46" s="84">
        <v>7</v>
      </c>
      <c r="H46" s="84">
        <v>18</v>
      </c>
      <c r="I46" s="84">
        <v>62</v>
      </c>
      <c r="J46" s="84">
        <v>424</v>
      </c>
      <c r="K46" s="84">
        <v>43</v>
      </c>
      <c r="L46" s="84">
        <v>605</v>
      </c>
      <c r="M46" s="84">
        <v>22</v>
      </c>
      <c r="N46" s="84">
        <v>506</v>
      </c>
      <c r="O46" s="84">
        <v>15</v>
      </c>
      <c r="P46" s="84">
        <v>569</v>
      </c>
      <c r="Q46" s="84">
        <v>7</v>
      </c>
      <c r="R46" s="84">
        <v>460</v>
      </c>
      <c r="S46" s="84">
        <v>2</v>
      </c>
      <c r="T46" s="84">
        <v>1045</v>
      </c>
      <c r="U46" s="84">
        <v>25</v>
      </c>
    </row>
    <row r="47" spans="1:21" ht="19.5" customHeight="1">
      <c r="A47" s="372" t="s">
        <v>272</v>
      </c>
      <c r="B47" s="375" t="s">
        <v>272</v>
      </c>
      <c r="C47" s="375" t="s">
        <v>272</v>
      </c>
      <c r="D47" s="383" t="s">
        <v>148</v>
      </c>
      <c r="E47" s="86">
        <v>168</v>
      </c>
      <c r="F47" s="86">
        <v>2221</v>
      </c>
      <c r="G47" s="84">
        <v>23</v>
      </c>
      <c r="H47" s="84">
        <v>72</v>
      </c>
      <c r="I47" s="84">
        <v>63</v>
      </c>
      <c r="J47" s="84">
        <v>441</v>
      </c>
      <c r="K47" s="84">
        <v>63</v>
      </c>
      <c r="L47" s="84">
        <v>782</v>
      </c>
      <c r="M47" s="84">
        <v>7</v>
      </c>
      <c r="N47" s="84">
        <v>159</v>
      </c>
      <c r="O47" s="84">
        <v>5</v>
      </c>
      <c r="P47" s="84">
        <v>208</v>
      </c>
      <c r="Q47" s="84">
        <v>4</v>
      </c>
      <c r="R47" s="84">
        <v>291</v>
      </c>
      <c r="S47" s="84">
        <v>2</v>
      </c>
      <c r="T47" s="84">
        <v>268</v>
      </c>
      <c r="U47" s="84">
        <v>1</v>
      </c>
    </row>
    <row r="48" spans="1:21" ht="19.5" customHeight="1">
      <c r="A48" s="372" t="s">
        <v>275</v>
      </c>
      <c r="B48" s="375" t="s">
        <v>272</v>
      </c>
      <c r="C48" s="375" t="s">
        <v>272</v>
      </c>
      <c r="D48" s="383" t="s">
        <v>242</v>
      </c>
      <c r="E48" s="86">
        <v>50</v>
      </c>
      <c r="F48" s="86">
        <v>359</v>
      </c>
      <c r="G48" s="84">
        <v>27</v>
      </c>
      <c r="H48" s="84">
        <v>62</v>
      </c>
      <c r="I48" s="84">
        <v>10</v>
      </c>
      <c r="J48" s="84">
        <v>66</v>
      </c>
      <c r="K48" s="84">
        <v>6</v>
      </c>
      <c r="L48" s="84">
        <v>89</v>
      </c>
      <c r="M48" s="84">
        <v>3</v>
      </c>
      <c r="N48" s="84">
        <v>69</v>
      </c>
      <c r="O48" s="84">
        <v>2</v>
      </c>
      <c r="P48" s="84">
        <v>73</v>
      </c>
      <c r="Q48" s="84" t="s">
        <v>95</v>
      </c>
      <c r="R48" s="84" t="s">
        <v>95</v>
      </c>
      <c r="S48" s="84" t="s">
        <v>95</v>
      </c>
      <c r="T48" s="84" t="s">
        <v>95</v>
      </c>
      <c r="U48" s="84">
        <v>2</v>
      </c>
    </row>
    <row r="49" spans="1:21" ht="19.5" customHeight="1">
      <c r="A49" s="372" t="s">
        <v>272</v>
      </c>
      <c r="B49" s="375" t="s">
        <v>276</v>
      </c>
      <c r="C49" s="375" t="s">
        <v>272</v>
      </c>
      <c r="D49" s="383" t="s">
        <v>149</v>
      </c>
      <c r="E49" s="86">
        <v>23</v>
      </c>
      <c r="F49" s="86">
        <v>427</v>
      </c>
      <c r="G49" s="84">
        <v>6</v>
      </c>
      <c r="H49" s="84">
        <v>14</v>
      </c>
      <c r="I49" s="84">
        <v>3</v>
      </c>
      <c r="J49" s="84">
        <v>18</v>
      </c>
      <c r="K49" s="84">
        <v>5</v>
      </c>
      <c r="L49" s="84">
        <v>76</v>
      </c>
      <c r="M49" s="84">
        <v>3</v>
      </c>
      <c r="N49" s="84">
        <v>70</v>
      </c>
      <c r="O49" s="84">
        <v>3</v>
      </c>
      <c r="P49" s="84">
        <v>120</v>
      </c>
      <c r="Q49" s="84">
        <v>2</v>
      </c>
      <c r="R49" s="84">
        <v>129</v>
      </c>
      <c r="S49" s="84" t="s">
        <v>95</v>
      </c>
      <c r="T49" s="84" t="s">
        <v>95</v>
      </c>
      <c r="U49" s="84">
        <v>1</v>
      </c>
    </row>
    <row r="50" spans="1:21" ht="19.5" customHeight="1">
      <c r="A50" s="372" t="s">
        <v>277</v>
      </c>
      <c r="B50" s="375" t="s">
        <v>272</v>
      </c>
      <c r="C50" s="375" t="s">
        <v>274</v>
      </c>
      <c r="D50" s="383" t="s">
        <v>150</v>
      </c>
      <c r="E50" s="86">
        <v>13</v>
      </c>
      <c r="F50" s="86">
        <v>151</v>
      </c>
      <c r="G50" s="84">
        <v>4</v>
      </c>
      <c r="H50" s="84">
        <v>11</v>
      </c>
      <c r="I50" s="84">
        <v>5</v>
      </c>
      <c r="J50" s="84">
        <v>35</v>
      </c>
      <c r="K50" s="84">
        <v>2</v>
      </c>
      <c r="L50" s="84">
        <v>35</v>
      </c>
      <c r="M50" s="84" t="s">
        <v>95</v>
      </c>
      <c r="N50" s="84" t="s">
        <v>95</v>
      </c>
      <c r="O50" s="84" t="s">
        <v>95</v>
      </c>
      <c r="P50" s="84" t="s">
        <v>95</v>
      </c>
      <c r="Q50" s="84">
        <v>1</v>
      </c>
      <c r="R50" s="84">
        <v>70</v>
      </c>
      <c r="S50" s="84" t="s">
        <v>95</v>
      </c>
      <c r="T50" s="84" t="s">
        <v>95</v>
      </c>
      <c r="U50" s="84">
        <v>1</v>
      </c>
    </row>
    <row r="51" spans="1:21" ht="19.5" customHeight="1">
      <c r="A51" s="377" t="s">
        <v>272</v>
      </c>
      <c r="B51" s="377" t="s">
        <v>272</v>
      </c>
      <c r="C51" s="377" t="s">
        <v>272</v>
      </c>
      <c r="D51" s="175" t="s">
        <v>243</v>
      </c>
      <c r="E51" s="380">
        <v>560</v>
      </c>
      <c r="F51" s="380">
        <v>6024</v>
      </c>
      <c r="G51" s="381">
        <v>290</v>
      </c>
      <c r="H51" s="381">
        <v>656</v>
      </c>
      <c r="I51" s="381">
        <v>106</v>
      </c>
      <c r="J51" s="381">
        <v>684</v>
      </c>
      <c r="K51" s="381">
        <v>72</v>
      </c>
      <c r="L51" s="381">
        <v>1020</v>
      </c>
      <c r="M51" s="381">
        <v>35</v>
      </c>
      <c r="N51" s="381">
        <v>815</v>
      </c>
      <c r="O51" s="381">
        <v>31</v>
      </c>
      <c r="P51" s="381">
        <v>1202</v>
      </c>
      <c r="Q51" s="381">
        <v>17</v>
      </c>
      <c r="R51" s="381">
        <v>994</v>
      </c>
      <c r="S51" s="381">
        <v>4</v>
      </c>
      <c r="T51" s="381">
        <v>653</v>
      </c>
      <c r="U51" s="381">
        <v>5</v>
      </c>
    </row>
    <row r="52" spans="1:21" ht="15" customHeight="1">
      <c r="A52" s="27" t="s">
        <v>285</v>
      </c>
      <c r="B52" s="158"/>
      <c r="C52" s="91"/>
      <c r="D52" s="158"/>
      <c r="E52" s="86"/>
      <c r="F52" s="86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374"/>
    </row>
    <row r="53" spans="1:21" ht="15" customHeight="1">
      <c r="A53" s="158"/>
      <c r="B53" s="158"/>
      <c r="C53" s="91"/>
      <c r="D53" s="158"/>
      <c r="E53" s="86"/>
      <c r="F53" s="86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</row>
    <row r="54" spans="1:21" ht="15" customHeight="1">
      <c r="A54" s="158"/>
      <c r="B54" s="158"/>
      <c r="C54" s="91"/>
      <c r="D54" s="158"/>
      <c r="E54" s="86"/>
      <c r="F54" s="86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</row>
    <row r="55" spans="1:21" ht="15" customHeight="1">
      <c r="A55" s="158"/>
      <c r="B55" s="158"/>
      <c r="C55" s="91"/>
      <c r="D55" s="158"/>
      <c r="E55" s="86"/>
      <c r="F55" s="86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</row>
    <row r="56" spans="1:21" ht="15" customHeight="1">
      <c r="A56" s="158"/>
      <c r="B56" s="158"/>
      <c r="C56" s="91"/>
      <c r="D56" s="158"/>
      <c r="E56" s="86"/>
      <c r="F56" s="86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</row>
    <row r="57" spans="1:21" ht="15" customHeight="1">
      <c r="A57" s="158"/>
      <c r="B57" s="158"/>
      <c r="C57" s="91"/>
      <c r="D57" s="158"/>
      <c r="E57" s="86"/>
      <c r="F57" s="86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</row>
    <row r="58" spans="1:21" ht="15" customHeight="1">
      <c r="A58" s="158"/>
      <c r="B58" s="158"/>
      <c r="C58" s="91"/>
      <c r="D58" s="158"/>
      <c r="E58" s="86"/>
      <c r="F58" s="86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159"/>
      <c r="T58" s="159"/>
      <c r="U58" s="84"/>
    </row>
    <row r="59" spans="1:21" ht="15" customHeight="1">
      <c r="A59" s="158"/>
      <c r="B59" s="158"/>
      <c r="C59" s="91"/>
      <c r="D59" s="158"/>
      <c r="E59" s="86"/>
      <c r="F59" s="86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159"/>
      <c r="T59" s="159"/>
      <c r="U59" s="84"/>
    </row>
    <row r="60" spans="1:21" ht="15" customHeight="1">
      <c r="A60" s="158"/>
      <c r="B60" s="158"/>
      <c r="C60" s="91"/>
      <c r="D60" s="158"/>
      <c r="E60" s="86"/>
      <c r="F60" s="86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159"/>
      <c r="T60" s="159"/>
      <c r="U60" s="84"/>
    </row>
    <row r="61" spans="1:21" ht="15" customHeight="1">
      <c r="A61" s="158"/>
      <c r="B61" s="158"/>
      <c r="C61" s="91"/>
      <c r="D61" s="158"/>
      <c r="E61" s="86"/>
      <c r="F61" s="86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159"/>
      <c r="T61" s="159"/>
      <c r="U61" s="84"/>
    </row>
    <row r="62" spans="1:21" ht="15" customHeight="1">
      <c r="A62" s="158"/>
      <c r="B62" s="158"/>
      <c r="C62" s="91"/>
      <c r="D62" s="158"/>
      <c r="E62" s="86"/>
      <c r="F62" s="86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159"/>
      <c r="T62" s="159"/>
      <c r="U62" s="84"/>
    </row>
    <row r="63" spans="1:21" ht="15" customHeight="1">
      <c r="A63" s="158"/>
      <c r="B63" s="158"/>
      <c r="C63" s="91"/>
      <c r="D63" s="158"/>
      <c r="E63" s="86"/>
      <c r="F63" s="86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159"/>
      <c r="T63" s="159"/>
      <c r="U63" s="84"/>
    </row>
    <row r="64" spans="1:21" ht="15" customHeight="1">
      <c r="A64" s="158"/>
      <c r="B64" s="158"/>
      <c r="C64" s="91"/>
      <c r="D64" s="158"/>
      <c r="E64" s="86"/>
      <c r="F64" s="86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159"/>
      <c r="T64" s="159"/>
      <c r="U64" s="84"/>
    </row>
    <row r="65" spans="1:21" ht="15" customHeight="1">
      <c r="A65" s="158"/>
      <c r="B65" s="158"/>
      <c r="C65" s="91"/>
      <c r="D65" s="158"/>
      <c r="E65" s="86"/>
      <c r="F65" s="86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159"/>
      <c r="T65" s="159"/>
      <c r="U65" s="84"/>
    </row>
    <row r="66" spans="1:21" ht="15" customHeight="1">
      <c r="A66" s="158"/>
      <c r="B66" s="158"/>
      <c r="C66" s="91"/>
      <c r="D66" s="158"/>
      <c r="E66" s="86"/>
      <c r="F66" s="86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159"/>
      <c r="T66" s="159"/>
      <c r="U66" s="84"/>
    </row>
    <row r="67" spans="1:21" ht="15" customHeight="1">
      <c r="A67" s="158"/>
      <c r="B67" s="158"/>
      <c r="C67" s="91"/>
      <c r="D67" s="158"/>
      <c r="E67" s="86"/>
      <c r="F67" s="86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159"/>
      <c r="T67" s="159"/>
      <c r="U67" s="84"/>
    </row>
    <row r="68" spans="1:21" ht="15" customHeight="1">
      <c r="A68" s="158"/>
      <c r="B68" s="158"/>
      <c r="C68" s="91"/>
      <c r="D68" s="158"/>
      <c r="E68" s="86"/>
      <c r="F68" s="86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159"/>
      <c r="T68" s="159"/>
      <c r="U68" s="84"/>
    </row>
    <row r="69" spans="1:21" ht="15" customHeight="1">
      <c r="A69" s="158"/>
      <c r="B69" s="158"/>
      <c r="C69" s="91"/>
      <c r="D69" s="158"/>
      <c r="E69" s="86"/>
      <c r="F69" s="86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</row>
    <row r="70" spans="1:21" ht="15" customHeight="1">
      <c r="A70" s="158"/>
      <c r="B70" s="158"/>
      <c r="C70" s="91"/>
      <c r="D70" s="158"/>
      <c r="E70" s="86"/>
      <c r="F70" s="86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</row>
    <row r="71" spans="1:21" ht="15" customHeight="1">
      <c r="A71" s="158"/>
      <c r="B71" s="158"/>
      <c r="C71" s="91"/>
      <c r="D71" s="158"/>
      <c r="E71" s="86"/>
      <c r="F71" s="86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</row>
    <row r="72" spans="1:21" ht="15" customHeight="1">
      <c r="A72" s="158"/>
      <c r="B72" s="158"/>
      <c r="C72" s="91"/>
      <c r="D72" s="158"/>
      <c r="E72" s="86"/>
      <c r="F72" s="86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</row>
    <row r="73" spans="1:21" ht="15" customHeight="1">
      <c r="A73" s="158"/>
      <c r="B73" s="158"/>
      <c r="C73" s="91"/>
      <c r="D73" s="158"/>
      <c r="E73" s="86"/>
      <c r="F73" s="86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</row>
    <row r="74" spans="1:21" ht="15" customHeight="1">
      <c r="A74" s="158"/>
      <c r="B74" s="158"/>
      <c r="C74" s="91"/>
      <c r="D74" s="158"/>
      <c r="E74" s="86"/>
      <c r="F74" s="86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</row>
    <row r="75" spans="1:21" ht="15" customHeight="1">
      <c r="A75" s="158"/>
      <c r="B75" s="158"/>
      <c r="C75" s="91"/>
      <c r="D75" s="158"/>
      <c r="E75" s="86"/>
      <c r="F75" s="86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</row>
    <row r="76" spans="1:21" ht="15" customHeight="1">
      <c r="A76" s="158"/>
      <c r="B76" s="158"/>
      <c r="C76" s="91"/>
      <c r="D76" s="158"/>
      <c r="E76" s="86"/>
      <c r="F76" s="86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</row>
    <row r="77" spans="1:21" ht="15" customHeight="1">
      <c r="A77" s="158"/>
      <c r="B77" s="158"/>
      <c r="C77" s="91"/>
      <c r="D77" s="158"/>
      <c r="E77" s="86"/>
      <c r="F77" s="86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</row>
    <row r="78" spans="1:21" ht="15" customHeight="1">
      <c r="A78" s="158"/>
      <c r="B78" s="158"/>
      <c r="C78" s="91"/>
      <c r="D78" s="158"/>
      <c r="E78" s="86"/>
      <c r="F78" s="86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</row>
    <row r="79" spans="1:21" ht="15" customHeight="1">
      <c r="A79" s="158"/>
      <c r="B79" s="158"/>
      <c r="C79" s="91"/>
      <c r="D79" s="158"/>
      <c r="E79" s="86"/>
      <c r="F79" s="86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</row>
    <row r="80" spans="1:21" ht="15" customHeight="1">
      <c r="A80" s="158"/>
      <c r="B80" s="158"/>
      <c r="C80" s="91"/>
      <c r="D80" s="158"/>
      <c r="E80" s="86"/>
      <c r="F80" s="86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</row>
    <row r="81" spans="1:21" ht="15" customHeight="1">
      <c r="A81" s="158"/>
      <c r="B81" s="158"/>
      <c r="C81" s="91"/>
      <c r="D81" s="158"/>
      <c r="E81" s="86"/>
      <c r="F81" s="86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</row>
    <row r="82" spans="1:21" ht="15" customHeight="1">
      <c r="A82" s="158"/>
      <c r="B82" s="158"/>
      <c r="C82" s="91"/>
      <c r="D82" s="158"/>
      <c r="E82" s="86"/>
      <c r="F82" s="86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</row>
    <row r="83" spans="1:21" ht="15" customHeight="1">
      <c r="A83" s="158"/>
      <c r="B83" s="158"/>
      <c r="C83" s="91"/>
      <c r="D83" s="158"/>
      <c r="E83" s="86"/>
      <c r="F83" s="86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</row>
    <row r="84" spans="1:21" ht="15" customHeight="1">
      <c r="A84" s="158"/>
      <c r="B84" s="158"/>
      <c r="C84" s="91"/>
      <c r="D84" s="158"/>
      <c r="E84" s="86"/>
      <c r="F84" s="86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</row>
    <row r="85" spans="1:21" ht="15" customHeight="1">
      <c r="A85" s="158"/>
      <c r="B85" s="158"/>
      <c r="C85" s="91"/>
      <c r="D85" s="158"/>
      <c r="E85" s="86"/>
      <c r="F85" s="86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</row>
    <row r="86" spans="1:21" ht="15" customHeight="1">
      <c r="A86" s="158"/>
      <c r="B86" s="158"/>
      <c r="C86" s="91"/>
      <c r="D86" s="158"/>
      <c r="E86" s="86"/>
      <c r="F86" s="86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</row>
    <row r="87" spans="1:21" ht="15" customHeight="1">
      <c r="A87" s="158"/>
      <c r="B87" s="158"/>
      <c r="C87" s="91"/>
      <c r="D87" s="158"/>
      <c r="E87" s="86"/>
      <c r="F87" s="86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</row>
    <row r="88" spans="1:21" ht="15" customHeight="1">
      <c r="A88" s="158"/>
      <c r="B88" s="158"/>
      <c r="C88" s="91"/>
      <c r="D88" s="158"/>
      <c r="E88" s="86"/>
      <c r="F88" s="86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</row>
    <row r="89" spans="1:21" ht="15" customHeight="1">
      <c r="A89" s="158"/>
      <c r="B89" s="158"/>
      <c r="C89" s="91"/>
      <c r="D89" s="158"/>
      <c r="E89" s="86"/>
      <c r="F89" s="86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</row>
    <row r="90" spans="1:21" ht="15" customHeight="1">
      <c r="A90" s="158"/>
      <c r="B90" s="158"/>
      <c r="C90" s="91"/>
      <c r="D90" s="158"/>
      <c r="E90" s="86"/>
      <c r="F90" s="86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</row>
    <row r="91" spans="1:21" ht="15" customHeight="1">
      <c r="A91" s="158"/>
      <c r="B91" s="158"/>
      <c r="C91" s="91"/>
      <c r="D91" s="158"/>
      <c r="E91" s="86"/>
      <c r="F91" s="86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</row>
    <row r="92" spans="1:21" ht="15" customHeight="1">
      <c r="A92" s="158"/>
      <c r="B92" s="158"/>
      <c r="C92" s="91"/>
      <c r="D92" s="158"/>
      <c r="E92" s="86"/>
      <c r="F92" s="86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</row>
    <row r="93" spans="1:21" ht="15" customHeight="1">
      <c r="A93" s="158"/>
      <c r="B93" s="158"/>
      <c r="C93" s="91"/>
      <c r="D93" s="158"/>
      <c r="E93" s="86"/>
      <c r="F93" s="86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</row>
    <row r="94" spans="1:21" ht="15" customHeight="1">
      <c r="A94" s="158"/>
      <c r="B94" s="158"/>
      <c r="C94" s="91"/>
      <c r="D94" s="158"/>
      <c r="E94" s="86"/>
      <c r="F94" s="86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</row>
    <row r="95" spans="1:21" ht="15" customHeight="1">
      <c r="A95" s="158"/>
      <c r="B95" s="158"/>
      <c r="C95" s="91"/>
      <c r="D95" s="158"/>
      <c r="E95" s="86"/>
      <c r="F95" s="86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</row>
    <row r="96" spans="1:21" ht="15" customHeight="1">
      <c r="A96" s="158"/>
      <c r="B96" s="158"/>
      <c r="C96" s="91"/>
      <c r="D96" s="158"/>
      <c r="E96" s="86"/>
      <c r="F96" s="86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</row>
    <row r="97" spans="1:21" ht="15" customHeight="1">
      <c r="A97" s="158"/>
      <c r="B97" s="158"/>
      <c r="C97" s="91"/>
      <c r="D97" s="158"/>
      <c r="E97" s="86"/>
      <c r="F97" s="86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</row>
    <row r="98" spans="1:21" ht="15" customHeight="1">
      <c r="A98" s="158"/>
      <c r="B98" s="158"/>
      <c r="C98" s="91"/>
      <c r="D98" s="158"/>
      <c r="E98" s="86"/>
      <c r="F98" s="86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</row>
    <row r="99" spans="1:21" ht="15" customHeight="1">
      <c r="A99" s="158"/>
      <c r="B99" s="158"/>
      <c r="C99" s="91"/>
      <c r="D99" s="158"/>
      <c r="E99" s="86"/>
      <c r="F99" s="86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</row>
    <row r="100" spans="1:21" ht="15" customHeight="1">
      <c r="A100" s="158"/>
      <c r="B100" s="158"/>
      <c r="C100" s="91"/>
      <c r="D100" s="158"/>
      <c r="E100" s="86"/>
      <c r="F100" s="86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</row>
    <row r="101" spans="1:21" ht="15" customHeight="1">
      <c r="A101" s="158"/>
      <c r="B101" s="158"/>
      <c r="C101" s="91"/>
      <c r="D101" s="158"/>
      <c r="E101" s="86"/>
      <c r="F101" s="86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</row>
    <row r="102" spans="1:21" ht="15" customHeight="1">
      <c r="A102" s="158"/>
      <c r="B102" s="158"/>
      <c r="C102" s="91"/>
      <c r="D102" s="158"/>
      <c r="E102" s="86"/>
      <c r="F102" s="86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</row>
    <row r="103" spans="1:21" ht="15" customHeight="1">
      <c r="A103" s="158"/>
      <c r="B103" s="158"/>
      <c r="C103" s="91"/>
      <c r="D103" s="158"/>
      <c r="E103" s="86"/>
      <c r="F103" s="86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</row>
    <row r="104" spans="1:21" ht="15" customHeight="1">
      <c r="A104" s="158"/>
      <c r="B104" s="158"/>
      <c r="C104" s="91"/>
      <c r="D104" s="158"/>
      <c r="E104" s="86"/>
      <c r="F104" s="86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</row>
    <row r="105" spans="1:21" ht="15" customHeight="1">
      <c r="A105" s="158"/>
      <c r="B105" s="158"/>
      <c r="C105" s="91"/>
      <c r="D105" s="158"/>
      <c r="E105" s="86"/>
      <c r="F105" s="86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</row>
    <row r="106" spans="1:21" ht="15" customHeight="1">
      <c r="A106" s="158"/>
      <c r="B106" s="158"/>
      <c r="C106" s="91"/>
      <c r="D106" s="158"/>
      <c r="E106" s="86"/>
      <c r="F106" s="86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</row>
    <row r="107" spans="1:21" ht="15" customHeight="1">
      <c r="A107" s="158"/>
      <c r="B107" s="158"/>
      <c r="C107" s="91"/>
      <c r="D107" s="158"/>
      <c r="E107" s="86"/>
      <c r="F107" s="86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</row>
    <row r="108" spans="1:21" ht="15" customHeight="1">
      <c r="A108" s="158"/>
      <c r="B108" s="158"/>
      <c r="C108" s="91"/>
      <c r="D108" s="158"/>
      <c r="E108" s="86"/>
      <c r="F108" s="86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</row>
    <row r="109" spans="1:21" ht="15" customHeight="1">
      <c r="A109" s="158"/>
      <c r="B109" s="158"/>
      <c r="C109" s="91"/>
      <c r="D109" s="158"/>
      <c r="E109" s="86"/>
      <c r="F109" s="86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</row>
    <row r="110" spans="1:21" ht="15" customHeight="1">
      <c r="A110" s="158"/>
      <c r="B110" s="158"/>
      <c r="C110" s="91"/>
      <c r="D110" s="158"/>
      <c r="E110" s="86"/>
      <c r="F110" s="86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</row>
    <row r="111" spans="1:21" ht="15" customHeight="1">
      <c r="A111" s="158"/>
      <c r="B111" s="158"/>
      <c r="C111" s="91"/>
      <c r="D111" s="158"/>
      <c r="E111" s="86"/>
      <c r="F111" s="86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</row>
    <row r="112" spans="1:21" ht="15" customHeight="1">
      <c r="A112" s="158"/>
      <c r="B112" s="158"/>
      <c r="C112" s="91"/>
      <c r="D112" s="158"/>
      <c r="E112" s="86"/>
      <c r="F112" s="86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</row>
    <row r="113" spans="1:21" ht="15" customHeight="1">
      <c r="A113" s="158"/>
      <c r="B113" s="158"/>
      <c r="C113" s="91"/>
      <c r="D113" s="158"/>
      <c r="E113" s="86"/>
      <c r="F113" s="86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</row>
    <row r="114" spans="1:21" ht="15" customHeight="1">
      <c r="A114" s="158"/>
      <c r="B114" s="158"/>
      <c r="C114" s="91"/>
      <c r="D114" s="158"/>
      <c r="E114" s="86"/>
      <c r="F114" s="86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</row>
    <row r="115" spans="1:21" ht="15" customHeight="1">
      <c r="A115" s="158"/>
      <c r="B115" s="158"/>
      <c r="C115" s="91"/>
      <c r="D115" s="158"/>
      <c r="E115" s="86"/>
      <c r="F115" s="86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</row>
    <row r="116" spans="1:21" ht="15" customHeight="1">
      <c r="A116" s="158"/>
      <c r="B116" s="158"/>
      <c r="C116" s="91"/>
      <c r="D116" s="158"/>
      <c r="E116" s="86"/>
      <c r="F116" s="86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</row>
    <row r="117" spans="1:21" ht="15" customHeight="1">
      <c r="A117" s="158"/>
      <c r="B117" s="158"/>
      <c r="C117" s="91"/>
      <c r="D117" s="158"/>
      <c r="E117" s="86"/>
      <c r="F117" s="86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</row>
    <row r="118" spans="1:21" ht="15" customHeight="1">
      <c r="A118" s="158"/>
      <c r="B118" s="158"/>
      <c r="C118" s="91"/>
      <c r="D118" s="158"/>
      <c r="E118" s="86"/>
      <c r="F118" s="86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</row>
    <row r="119" spans="1:21" ht="15" customHeight="1">
      <c r="A119" s="158"/>
      <c r="B119" s="158"/>
      <c r="C119" s="91"/>
      <c r="D119" s="158"/>
      <c r="E119" s="86"/>
      <c r="F119" s="86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</row>
    <row r="120" spans="1:21" ht="15" customHeight="1">
      <c r="A120" s="158"/>
      <c r="B120" s="158"/>
      <c r="C120" s="91"/>
      <c r="D120" s="158"/>
      <c r="E120" s="86"/>
      <c r="F120" s="86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</row>
    <row r="121" spans="1:21" ht="15" customHeight="1">
      <c r="A121" s="158"/>
      <c r="B121" s="158"/>
      <c r="C121" s="91"/>
      <c r="D121" s="158"/>
      <c r="E121" s="86"/>
      <c r="F121" s="86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</row>
    <row r="122" spans="1:21" ht="15" customHeight="1">
      <c r="A122" s="158"/>
      <c r="B122" s="158"/>
      <c r="C122" s="91"/>
      <c r="D122" s="158"/>
      <c r="E122" s="86"/>
      <c r="F122" s="86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</row>
    <row r="123" spans="1:21" ht="15" customHeight="1">
      <c r="A123" s="158"/>
      <c r="B123" s="158"/>
      <c r="C123" s="91"/>
      <c r="D123" s="158"/>
      <c r="E123" s="86"/>
      <c r="F123" s="86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</row>
    <row r="124" spans="1:21" ht="15" customHeight="1">
      <c r="A124" s="158"/>
      <c r="B124" s="158"/>
      <c r="C124" s="91"/>
      <c r="D124" s="158"/>
      <c r="E124" s="86"/>
      <c r="F124" s="86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</row>
    <row r="125" spans="1:21" ht="15" customHeight="1">
      <c r="A125" s="158"/>
      <c r="B125" s="158"/>
      <c r="C125" s="91"/>
      <c r="D125" s="158"/>
      <c r="E125" s="86"/>
      <c r="F125" s="86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</row>
    <row r="126" spans="1:21" ht="15" customHeight="1">
      <c r="A126" s="158"/>
      <c r="B126" s="158"/>
      <c r="C126" s="91"/>
      <c r="D126" s="158"/>
      <c r="E126" s="86"/>
      <c r="F126" s="86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</row>
    <row r="127" spans="1:21" ht="15" customHeight="1">
      <c r="A127" s="158"/>
      <c r="B127" s="158"/>
      <c r="C127" s="91"/>
      <c r="D127" s="158"/>
      <c r="E127" s="86"/>
      <c r="F127" s="86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</row>
    <row r="128" spans="1:21" ht="15" customHeight="1">
      <c r="A128" s="158"/>
      <c r="B128" s="158"/>
      <c r="C128" s="91"/>
      <c r="D128" s="158"/>
      <c r="E128" s="86"/>
      <c r="F128" s="86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</row>
    <row r="129" spans="1:21" ht="15" customHeight="1">
      <c r="A129" s="158"/>
      <c r="B129" s="158"/>
      <c r="C129" s="91"/>
      <c r="D129" s="158"/>
      <c r="E129" s="86"/>
      <c r="F129" s="86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</row>
    <row r="130" spans="1:21" ht="15" customHeight="1">
      <c r="A130" s="158"/>
      <c r="B130" s="158"/>
      <c r="C130" s="91"/>
      <c r="D130" s="158"/>
      <c r="E130" s="86"/>
      <c r="F130" s="86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</row>
    <row r="131" spans="1:21" ht="15" customHeight="1">
      <c r="A131" s="158"/>
      <c r="B131" s="158"/>
      <c r="C131" s="91"/>
      <c r="D131" s="158"/>
      <c r="E131" s="86"/>
      <c r="F131" s="86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</row>
    <row r="132" spans="1:21" ht="15" customHeight="1">
      <c r="A132" s="158"/>
      <c r="B132" s="158"/>
      <c r="C132" s="91"/>
      <c r="D132" s="158"/>
      <c r="E132" s="86"/>
      <c r="F132" s="86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</row>
    <row r="133" spans="1:21" ht="15" customHeight="1">
      <c r="A133" s="158"/>
      <c r="B133" s="158"/>
      <c r="C133" s="91"/>
      <c r="D133" s="158"/>
      <c r="E133" s="86"/>
      <c r="F133" s="86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</row>
    <row r="134" spans="1:21" ht="15" customHeight="1">
      <c r="A134" s="158"/>
      <c r="B134" s="158"/>
      <c r="C134" s="91"/>
      <c r="D134" s="158"/>
      <c r="E134" s="86"/>
      <c r="F134" s="86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</row>
    <row r="135" spans="1:21" ht="15" customHeight="1">
      <c r="A135" s="158"/>
      <c r="B135" s="158"/>
      <c r="C135" s="91"/>
      <c r="D135" s="158"/>
      <c r="E135" s="86"/>
      <c r="F135" s="86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</row>
    <row r="136" spans="1:21" ht="15" customHeight="1">
      <c r="A136" s="158"/>
      <c r="B136" s="158"/>
      <c r="C136" s="91"/>
      <c r="D136" s="158"/>
      <c r="E136" s="86"/>
      <c r="F136" s="86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</row>
    <row r="137" spans="1:21" ht="15" customHeight="1">
      <c r="A137" s="158"/>
      <c r="B137" s="158"/>
      <c r="C137" s="91"/>
      <c r="D137" s="158"/>
      <c r="E137" s="86"/>
      <c r="F137" s="86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</row>
    <row r="138" spans="1:21" ht="15" customHeight="1">
      <c r="A138" s="158"/>
      <c r="B138" s="158"/>
      <c r="C138" s="91"/>
      <c r="D138" s="158"/>
      <c r="E138" s="86"/>
      <c r="F138" s="86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</row>
    <row r="139" spans="1:21" ht="15" customHeight="1">
      <c r="A139" s="158"/>
      <c r="B139" s="158"/>
      <c r="C139" s="91"/>
      <c r="D139" s="158"/>
      <c r="E139" s="86"/>
      <c r="F139" s="86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</row>
    <row r="140" spans="1:21" ht="15" customHeight="1">
      <c r="A140" s="158"/>
      <c r="B140" s="158"/>
      <c r="C140" s="91"/>
      <c r="D140" s="158"/>
      <c r="E140" s="86"/>
      <c r="F140" s="86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</row>
    <row r="141" spans="1:21" ht="15" customHeight="1">
      <c r="A141" s="158"/>
      <c r="B141" s="158"/>
      <c r="C141" s="91"/>
      <c r="D141" s="158"/>
      <c r="E141" s="86"/>
      <c r="F141" s="86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</row>
    <row r="142" spans="1:21" ht="15" customHeight="1">
      <c r="A142" s="158"/>
      <c r="B142" s="158"/>
      <c r="C142" s="91"/>
      <c r="D142" s="158"/>
      <c r="E142" s="86"/>
      <c r="F142" s="86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</row>
    <row r="143" spans="1:21" ht="15" customHeight="1">
      <c r="A143" s="158"/>
      <c r="B143" s="158"/>
      <c r="C143" s="91"/>
      <c r="D143" s="158"/>
      <c r="E143" s="86"/>
      <c r="F143" s="86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</row>
    <row r="144" spans="1:21" ht="15" customHeight="1">
      <c r="A144" s="158"/>
      <c r="B144" s="158"/>
      <c r="C144" s="91"/>
      <c r="D144" s="158"/>
      <c r="E144" s="86"/>
      <c r="F144" s="86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</row>
    <row r="145" spans="1:21" ht="15" customHeight="1">
      <c r="A145" s="158"/>
      <c r="B145" s="158"/>
      <c r="C145" s="91"/>
      <c r="D145" s="158"/>
      <c r="E145" s="86"/>
      <c r="F145" s="86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</row>
    <row r="146" spans="1:21" ht="15" customHeight="1">
      <c r="A146" s="158"/>
      <c r="B146" s="158"/>
      <c r="C146" s="91"/>
      <c r="D146" s="158"/>
      <c r="E146" s="86"/>
      <c r="F146" s="86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</row>
    <row r="147" spans="1:21" ht="15" customHeight="1">
      <c r="A147" s="158"/>
      <c r="B147" s="158"/>
      <c r="C147" s="91"/>
      <c r="D147" s="158"/>
      <c r="E147" s="86"/>
      <c r="F147" s="86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</row>
    <row r="148" spans="1:21" ht="15" customHeight="1">
      <c r="A148" s="158"/>
      <c r="B148" s="158"/>
      <c r="C148" s="91"/>
      <c r="D148" s="158"/>
      <c r="E148" s="86"/>
      <c r="F148" s="86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</row>
    <row r="149" spans="1:21" ht="15" customHeight="1">
      <c r="A149" s="158"/>
      <c r="B149" s="158"/>
      <c r="C149" s="91"/>
      <c r="D149" s="158"/>
      <c r="E149" s="86"/>
      <c r="F149" s="86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</row>
    <row r="150" spans="1:21" ht="15" customHeight="1">
      <c r="A150" s="158"/>
      <c r="B150" s="158"/>
      <c r="C150" s="91"/>
      <c r="D150" s="158"/>
      <c r="E150" s="86"/>
      <c r="F150" s="86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</row>
    <row r="151" spans="1:21" ht="15" customHeight="1">
      <c r="A151" s="158"/>
      <c r="B151" s="158"/>
      <c r="C151" s="91"/>
      <c r="D151" s="158"/>
      <c r="E151" s="86"/>
      <c r="F151" s="86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</row>
    <row r="152" spans="1:21" ht="15" customHeight="1">
      <c r="A152" s="158"/>
      <c r="B152" s="158"/>
      <c r="C152" s="91"/>
      <c r="D152" s="158"/>
      <c r="E152" s="86"/>
      <c r="F152" s="86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</row>
    <row r="153" spans="1:21" ht="15" customHeight="1">
      <c r="A153" s="158"/>
      <c r="B153" s="158"/>
      <c r="C153" s="91"/>
      <c r="D153" s="158"/>
      <c r="E153" s="86"/>
      <c r="F153" s="86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</row>
    <row r="154" spans="1:21" ht="15" customHeight="1">
      <c r="A154" s="158"/>
      <c r="B154" s="158"/>
      <c r="C154" s="91"/>
      <c r="D154" s="158"/>
      <c r="E154" s="86"/>
      <c r="F154" s="86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</row>
    <row r="155" spans="1:21" ht="15" customHeight="1">
      <c r="A155" s="158"/>
      <c r="B155" s="158"/>
      <c r="C155" s="91"/>
      <c r="D155" s="158"/>
      <c r="E155" s="86"/>
      <c r="F155" s="86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</row>
    <row r="156" spans="1:21" ht="15" customHeight="1">
      <c r="A156" s="158"/>
      <c r="B156" s="158"/>
      <c r="C156" s="91"/>
      <c r="D156" s="158"/>
      <c r="E156" s="86"/>
      <c r="F156" s="86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</row>
    <row r="157" spans="1:21" ht="15" customHeight="1">
      <c r="A157" s="158"/>
      <c r="B157" s="158"/>
      <c r="C157" s="91"/>
      <c r="D157" s="158"/>
      <c r="E157" s="86"/>
      <c r="F157" s="86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</row>
    <row r="158" spans="1:21" ht="15" customHeight="1">
      <c r="A158" s="158"/>
      <c r="B158" s="158"/>
      <c r="C158" s="91"/>
      <c r="D158" s="158"/>
      <c r="E158" s="86"/>
      <c r="F158" s="86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</row>
    <row r="159" spans="1:21" ht="15" customHeight="1">
      <c r="A159" s="158"/>
      <c r="B159" s="158"/>
      <c r="C159" s="91"/>
      <c r="D159" s="158"/>
      <c r="E159" s="86"/>
      <c r="F159" s="86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</row>
    <row r="160" spans="1:21" ht="15" customHeight="1">
      <c r="A160" s="158"/>
      <c r="B160" s="158"/>
      <c r="C160" s="91"/>
      <c r="D160" s="158"/>
      <c r="E160" s="86"/>
      <c r="F160" s="86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</row>
    <row r="161" spans="1:21" ht="15" customHeight="1">
      <c r="A161" s="158"/>
      <c r="B161" s="158"/>
      <c r="C161" s="91"/>
      <c r="D161" s="158"/>
      <c r="E161" s="86"/>
      <c r="F161" s="86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</row>
    <row r="162" spans="1:21" ht="15" customHeight="1">
      <c r="A162" s="158"/>
      <c r="B162" s="158"/>
      <c r="C162" s="91"/>
      <c r="D162" s="158"/>
      <c r="E162" s="86"/>
      <c r="F162" s="86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</row>
    <row r="163" spans="1:21" ht="15" customHeight="1">
      <c r="A163" s="158"/>
      <c r="B163" s="158"/>
      <c r="C163" s="91"/>
      <c r="D163" s="158"/>
      <c r="E163" s="86"/>
      <c r="F163" s="86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</row>
    <row r="164" spans="1:21" ht="15" customHeight="1">
      <c r="A164" s="158"/>
      <c r="B164" s="158"/>
      <c r="C164" s="91"/>
      <c r="D164" s="158"/>
      <c r="E164" s="86"/>
      <c r="F164" s="86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</row>
    <row r="165" spans="1:21" ht="15" customHeight="1">
      <c r="A165" s="158"/>
      <c r="B165" s="158"/>
      <c r="C165" s="91"/>
      <c r="D165" s="158"/>
      <c r="E165" s="86"/>
      <c r="F165" s="86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</row>
    <row r="166" spans="1:21" ht="15" customHeight="1">
      <c r="A166" s="158"/>
      <c r="B166" s="158"/>
      <c r="C166" s="91"/>
      <c r="D166" s="158"/>
      <c r="E166" s="86"/>
      <c r="F166" s="86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</row>
    <row r="167" spans="1:21" ht="15" customHeight="1">
      <c r="A167" s="158"/>
      <c r="B167" s="158"/>
      <c r="C167" s="91"/>
      <c r="D167" s="158"/>
      <c r="E167" s="86"/>
      <c r="F167" s="86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</row>
    <row r="168" spans="1:21" ht="15" customHeight="1">
      <c r="A168" s="158"/>
      <c r="B168" s="158"/>
      <c r="C168" s="91"/>
      <c r="D168" s="158"/>
      <c r="E168" s="86"/>
      <c r="F168" s="86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</row>
    <row r="169" spans="1:21" ht="15" customHeight="1">
      <c r="A169" s="158"/>
      <c r="B169" s="158"/>
      <c r="C169" s="91"/>
      <c r="D169" s="158"/>
      <c r="E169" s="86"/>
      <c r="F169" s="86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</row>
    <row r="170" spans="1:21" ht="15" customHeight="1">
      <c r="A170" s="158"/>
      <c r="B170" s="158"/>
      <c r="C170" s="91"/>
      <c r="D170" s="158"/>
      <c r="E170" s="86"/>
      <c r="F170" s="86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</row>
    <row r="171" spans="1:21" ht="15" customHeight="1">
      <c r="A171" s="158"/>
      <c r="B171" s="158"/>
      <c r="C171" s="91"/>
      <c r="D171" s="158"/>
      <c r="E171" s="86"/>
      <c r="F171" s="86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</row>
    <row r="172" spans="1:21" ht="15" customHeight="1">
      <c r="A172" s="158"/>
      <c r="B172" s="158"/>
      <c r="C172" s="91"/>
      <c r="D172" s="158"/>
      <c r="E172" s="86"/>
      <c r="F172" s="86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</row>
    <row r="173" spans="1:21" ht="15" customHeight="1">
      <c r="A173" s="158"/>
      <c r="B173" s="158"/>
      <c r="C173" s="91"/>
      <c r="D173" s="158"/>
      <c r="E173" s="86"/>
      <c r="F173" s="86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</row>
    <row r="174" spans="1:21" ht="15" customHeight="1">
      <c r="A174" s="158"/>
      <c r="B174" s="158"/>
      <c r="C174" s="91"/>
      <c r="D174" s="158"/>
      <c r="E174" s="86"/>
      <c r="F174" s="86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</row>
    <row r="175" spans="1:21" ht="15" customHeight="1">
      <c r="A175" s="158"/>
      <c r="B175" s="158"/>
      <c r="C175" s="91"/>
      <c r="D175" s="158"/>
      <c r="E175" s="86"/>
      <c r="F175" s="86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</row>
    <row r="176" spans="1:21" ht="15" customHeight="1">
      <c r="A176" s="158"/>
      <c r="B176" s="158"/>
      <c r="C176" s="91"/>
      <c r="D176" s="158"/>
      <c r="E176" s="86"/>
      <c r="F176" s="86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</row>
    <row r="177" spans="1:21" ht="15" customHeight="1">
      <c r="A177" s="158"/>
      <c r="B177" s="158"/>
      <c r="C177" s="91"/>
      <c r="D177" s="158"/>
      <c r="E177" s="86"/>
      <c r="F177" s="86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</row>
    <row r="178" spans="1:21" ht="15" customHeight="1">
      <c r="A178" s="158"/>
      <c r="B178" s="158"/>
      <c r="C178" s="91"/>
      <c r="D178" s="158"/>
      <c r="E178" s="86"/>
      <c r="F178" s="86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</row>
    <row r="179" spans="1:21" ht="15" customHeight="1">
      <c r="A179" s="158"/>
      <c r="B179" s="158"/>
      <c r="C179" s="91"/>
      <c r="D179" s="158"/>
      <c r="E179" s="86"/>
      <c r="F179" s="86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</row>
    <row r="180" spans="1:21" ht="15" customHeight="1">
      <c r="A180" s="158"/>
      <c r="B180" s="158"/>
      <c r="C180" s="91"/>
      <c r="D180" s="158"/>
      <c r="E180" s="86"/>
      <c r="F180" s="86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</row>
    <row r="181" spans="1:21" ht="15" customHeight="1">
      <c r="A181" s="158"/>
      <c r="B181" s="158"/>
      <c r="C181" s="91"/>
      <c r="D181" s="158"/>
      <c r="E181" s="86"/>
      <c r="F181" s="86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</row>
    <row r="182" spans="1:21" ht="15" customHeight="1">
      <c r="A182" s="158"/>
      <c r="B182" s="158"/>
      <c r="C182" s="91"/>
      <c r="D182" s="158"/>
      <c r="E182" s="86"/>
      <c r="F182" s="86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</row>
    <row r="183" spans="1:21" ht="15" customHeight="1">
      <c r="A183" s="158"/>
      <c r="B183" s="158"/>
      <c r="C183" s="91"/>
      <c r="D183" s="158"/>
      <c r="E183" s="86"/>
      <c r="F183" s="86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</row>
    <row r="184" spans="1:21" ht="15" customHeight="1">
      <c r="A184" s="158"/>
      <c r="B184" s="158"/>
      <c r="C184" s="91"/>
      <c r="D184" s="158"/>
      <c r="E184" s="86"/>
      <c r="F184" s="86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</row>
    <row r="185" spans="1:21" ht="15" customHeight="1">
      <c r="A185" s="158"/>
      <c r="B185" s="158"/>
      <c r="C185" s="91"/>
      <c r="D185" s="158"/>
      <c r="E185" s="86"/>
      <c r="F185" s="86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</row>
    <row r="186" spans="1:21" ht="15" customHeight="1">
      <c r="A186" s="158"/>
      <c r="B186" s="158"/>
      <c r="C186" s="91"/>
      <c r="D186" s="158"/>
      <c r="E186" s="86"/>
      <c r="F186" s="86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</row>
    <row r="187" spans="1:21" ht="15" customHeight="1">
      <c r="A187" s="158"/>
      <c r="B187" s="158"/>
      <c r="C187" s="91"/>
      <c r="D187" s="158"/>
      <c r="E187" s="86"/>
      <c r="F187" s="86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</row>
    <row r="188" spans="1:21" ht="15" customHeight="1">
      <c r="A188" s="158"/>
      <c r="B188" s="158"/>
      <c r="C188" s="91"/>
      <c r="D188" s="158"/>
      <c r="E188" s="86"/>
      <c r="F188" s="86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</row>
    <row r="189" spans="1:21" ht="15" customHeight="1">
      <c r="A189" s="158"/>
      <c r="B189" s="158"/>
      <c r="C189" s="91"/>
      <c r="D189" s="158"/>
      <c r="E189" s="86"/>
      <c r="F189" s="86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</row>
    <row r="190" spans="1:21" ht="15" customHeight="1">
      <c r="A190" s="158"/>
      <c r="B190" s="158"/>
      <c r="C190" s="91"/>
      <c r="D190" s="158"/>
      <c r="E190" s="86"/>
      <c r="F190" s="86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</row>
    <row r="191" spans="1:21" ht="15" customHeight="1">
      <c r="A191" s="158"/>
      <c r="B191" s="158"/>
      <c r="C191" s="91"/>
      <c r="D191" s="158"/>
      <c r="E191" s="86"/>
      <c r="F191" s="86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</row>
    <row r="192" spans="1:21" ht="15" customHeight="1">
      <c r="A192" s="158"/>
      <c r="B192" s="158"/>
      <c r="C192" s="91"/>
      <c r="D192" s="158"/>
      <c r="E192" s="86"/>
      <c r="F192" s="86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</row>
    <row r="193" spans="1:21" ht="15" customHeight="1">
      <c r="A193" s="158"/>
      <c r="B193" s="158"/>
      <c r="C193" s="91"/>
      <c r="D193" s="158"/>
      <c r="E193" s="86"/>
      <c r="F193" s="86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</row>
    <row r="194" spans="1:21" ht="15" customHeight="1">
      <c r="A194" s="158"/>
      <c r="B194" s="158"/>
      <c r="C194" s="91"/>
      <c r="D194" s="158"/>
      <c r="E194" s="86"/>
      <c r="F194" s="86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</row>
    <row r="195" spans="1:21" ht="15" customHeight="1">
      <c r="A195" s="158"/>
      <c r="B195" s="158"/>
      <c r="C195" s="91"/>
      <c r="D195" s="158"/>
      <c r="E195" s="86"/>
      <c r="F195" s="86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</row>
    <row r="196" spans="1:21" ht="15" customHeight="1">
      <c r="A196" s="158"/>
      <c r="B196" s="158"/>
      <c r="C196" s="91"/>
      <c r="D196" s="158"/>
      <c r="E196" s="86"/>
      <c r="F196" s="86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</row>
    <row r="197" spans="1:21" ht="15" customHeight="1">
      <c r="A197" s="158"/>
      <c r="B197" s="158"/>
      <c r="C197" s="91"/>
      <c r="D197" s="158"/>
      <c r="E197" s="86"/>
      <c r="F197" s="86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</row>
    <row r="198" spans="1:21" ht="15" customHeight="1">
      <c r="A198" s="158"/>
      <c r="B198" s="158"/>
      <c r="C198" s="91"/>
      <c r="D198" s="158"/>
      <c r="E198" s="86"/>
      <c r="F198" s="86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</row>
    <row r="199" spans="1:21" ht="15" customHeight="1">
      <c r="A199" s="158"/>
      <c r="B199" s="158"/>
      <c r="C199" s="91"/>
      <c r="D199" s="158"/>
      <c r="E199" s="86"/>
      <c r="F199" s="86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</row>
    <row r="200" spans="1:21" ht="15" customHeight="1">
      <c r="A200" s="158"/>
      <c r="B200" s="158"/>
      <c r="C200" s="91"/>
      <c r="D200" s="158"/>
      <c r="E200" s="86"/>
      <c r="F200" s="86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</row>
    <row r="201" spans="1:21" ht="15" customHeight="1">
      <c r="A201" s="158"/>
      <c r="B201" s="158"/>
      <c r="C201" s="91"/>
      <c r="D201" s="158"/>
      <c r="E201" s="86"/>
      <c r="F201" s="86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</row>
    <row r="202" spans="1:21" ht="15" customHeight="1">
      <c r="A202" s="158"/>
      <c r="B202" s="158"/>
      <c r="C202" s="91"/>
      <c r="D202" s="158"/>
      <c r="E202" s="86"/>
      <c r="F202" s="86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</row>
    <row r="203" spans="1:21" ht="15" customHeight="1">
      <c r="A203" s="158"/>
      <c r="B203" s="158"/>
      <c r="C203" s="91"/>
      <c r="D203" s="158"/>
      <c r="E203" s="86"/>
      <c r="F203" s="86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</row>
    <row r="204" spans="1:21" ht="15" customHeight="1">
      <c r="A204" s="158"/>
      <c r="B204" s="158"/>
      <c r="C204" s="91"/>
      <c r="D204" s="158"/>
      <c r="E204" s="86"/>
      <c r="F204" s="86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</row>
    <row r="205" spans="1:21" ht="15" customHeight="1">
      <c r="A205" s="158"/>
      <c r="B205" s="158"/>
      <c r="C205" s="91"/>
      <c r="D205" s="158"/>
      <c r="E205" s="86"/>
      <c r="F205" s="86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</row>
    <row r="206" spans="1:21" ht="15" customHeight="1">
      <c r="A206" s="158"/>
      <c r="B206" s="158"/>
      <c r="C206" s="91"/>
      <c r="D206" s="158"/>
      <c r="E206" s="86"/>
      <c r="F206" s="86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</row>
    <row r="207" spans="1:21" ht="15" customHeight="1">
      <c r="A207" s="158"/>
      <c r="B207" s="158"/>
      <c r="C207" s="91"/>
      <c r="D207" s="158"/>
      <c r="E207" s="86"/>
      <c r="F207" s="86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</row>
    <row r="208" spans="1:21" ht="15" customHeight="1">
      <c r="A208" s="158"/>
      <c r="B208" s="158"/>
      <c r="C208" s="91"/>
      <c r="D208" s="158"/>
      <c r="E208" s="86"/>
      <c r="F208" s="86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</row>
    <row r="209" spans="1:21" ht="15" customHeight="1">
      <c r="A209" s="158"/>
      <c r="B209" s="158"/>
      <c r="C209" s="91"/>
      <c r="D209" s="158"/>
      <c r="E209" s="86"/>
      <c r="F209" s="86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</row>
    <row r="210" spans="1:21" ht="15" customHeight="1">
      <c r="A210" s="158"/>
      <c r="B210" s="158"/>
      <c r="C210" s="91"/>
      <c r="D210" s="158"/>
      <c r="E210" s="86"/>
      <c r="F210" s="86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</row>
    <row r="211" spans="1:21" ht="15" customHeight="1">
      <c r="A211" s="158"/>
      <c r="B211" s="158"/>
      <c r="C211" s="91"/>
      <c r="D211" s="158"/>
      <c r="E211" s="86"/>
      <c r="F211" s="86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</row>
    <row r="212" spans="1:21" ht="15" customHeight="1">
      <c r="A212" s="158"/>
      <c r="B212" s="158"/>
      <c r="C212" s="91"/>
      <c r="D212" s="158"/>
      <c r="E212" s="86"/>
      <c r="F212" s="86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</row>
    <row r="213" spans="1:21" ht="15" customHeight="1">
      <c r="A213" s="158"/>
      <c r="B213" s="158"/>
      <c r="C213" s="91"/>
      <c r="D213" s="158"/>
      <c r="E213" s="86"/>
      <c r="F213" s="86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</row>
    <row r="214" spans="1:21" ht="15" customHeight="1">
      <c r="A214" s="158"/>
      <c r="B214" s="158"/>
      <c r="C214" s="91"/>
      <c r="D214" s="158"/>
      <c r="E214" s="86"/>
      <c r="F214" s="86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</row>
    <row r="215" spans="1:21" ht="15" customHeight="1">
      <c r="A215" s="158"/>
      <c r="B215" s="158"/>
      <c r="C215" s="91"/>
      <c r="D215" s="158"/>
      <c r="E215" s="86"/>
      <c r="F215" s="86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</row>
    <row r="216" spans="1:21" ht="15" customHeight="1">
      <c r="A216" s="158"/>
      <c r="B216" s="158"/>
      <c r="C216" s="91"/>
      <c r="D216" s="158"/>
      <c r="E216" s="86"/>
      <c r="F216" s="86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</row>
    <row r="217" spans="1:21" ht="15" customHeight="1">
      <c r="A217" s="158"/>
      <c r="B217" s="158"/>
      <c r="C217" s="91"/>
      <c r="D217" s="158"/>
      <c r="E217" s="86"/>
      <c r="F217" s="86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</row>
    <row r="218" spans="1:21" ht="15" customHeight="1">
      <c r="A218" s="158"/>
      <c r="B218" s="158"/>
      <c r="C218" s="91"/>
      <c r="D218" s="158"/>
      <c r="E218" s="86"/>
      <c r="F218" s="86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</row>
    <row r="219" spans="1:21" ht="15" customHeight="1">
      <c r="A219" s="158"/>
      <c r="B219" s="158"/>
      <c r="C219" s="91"/>
      <c r="D219" s="158"/>
      <c r="E219" s="86"/>
      <c r="F219" s="86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</row>
    <row r="220" spans="1:21" ht="15" customHeight="1">
      <c r="A220" s="158"/>
      <c r="B220" s="158"/>
      <c r="C220" s="91"/>
      <c r="D220" s="158"/>
      <c r="E220" s="86"/>
      <c r="F220" s="86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</row>
    <row r="221" spans="1:21" ht="15" customHeight="1">
      <c r="A221" s="158"/>
      <c r="B221" s="158"/>
      <c r="C221" s="91"/>
      <c r="D221" s="158"/>
      <c r="E221" s="86"/>
      <c r="F221" s="86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</row>
    <row r="222" spans="1:21" ht="15" customHeight="1">
      <c r="A222" s="158"/>
      <c r="B222" s="158"/>
      <c r="C222" s="91"/>
      <c r="D222" s="158"/>
      <c r="E222" s="86"/>
      <c r="F222" s="86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</row>
    <row r="223" spans="1:21" ht="15" customHeight="1">
      <c r="A223" s="158"/>
      <c r="B223" s="158"/>
      <c r="C223" s="91"/>
      <c r="D223" s="158"/>
      <c r="E223" s="86"/>
      <c r="F223" s="86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</row>
    <row r="224" spans="1:21" ht="15" customHeight="1">
      <c r="A224" s="158"/>
      <c r="B224" s="158"/>
      <c r="C224" s="91"/>
      <c r="D224" s="158"/>
      <c r="E224" s="86"/>
      <c r="F224" s="86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</row>
    <row r="225" spans="1:21" ht="15" customHeight="1">
      <c r="A225" s="158"/>
      <c r="B225" s="158"/>
      <c r="C225" s="91"/>
      <c r="D225" s="158"/>
      <c r="E225" s="86"/>
      <c r="F225" s="86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</row>
    <row r="226" spans="1:21" ht="15" customHeight="1">
      <c r="A226" s="158"/>
      <c r="B226" s="158"/>
      <c r="C226" s="91"/>
      <c r="D226" s="158"/>
      <c r="E226" s="86"/>
      <c r="F226" s="86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</row>
    <row r="227" spans="1:21" ht="15" customHeight="1">
      <c r="A227" s="158"/>
      <c r="B227" s="158"/>
      <c r="C227" s="91"/>
      <c r="D227" s="158"/>
      <c r="E227" s="86"/>
      <c r="F227" s="86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</row>
    <row r="228" spans="1:21" ht="15" customHeight="1">
      <c r="A228" s="158"/>
      <c r="B228" s="158"/>
      <c r="C228" s="91"/>
      <c r="D228" s="158"/>
      <c r="E228" s="86"/>
      <c r="F228" s="86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</row>
    <row r="229" spans="1:21" ht="15" customHeight="1">
      <c r="A229" s="158"/>
      <c r="B229" s="158"/>
      <c r="C229" s="91"/>
      <c r="D229" s="158"/>
      <c r="E229" s="86"/>
      <c r="F229" s="86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</row>
    <row r="230" spans="1:21" ht="15" customHeight="1">
      <c r="A230" s="158"/>
      <c r="B230" s="158"/>
      <c r="C230" s="91"/>
      <c r="D230" s="158"/>
      <c r="E230" s="86"/>
      <c r="F230" s="86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</row>
    <row r="231" spans="1:21" ht="15" customHeight="1">
      <c r="A231" s="158"/>
      <c r="B231" s="158"/>
      <c r="C231" s="91"/>
      <c r="D231" s="158"/>
      <c r="E231" s="86"/>
      <c r="F231" s="86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</row>
    <row r="232" spans="1:21" ht="15" customHeight="1">
      <c r="A232" s="158"/>
      <c r="B232" s="158"/>
      <c r="C232" s="91"/>
      <c r="D232" s="158"/>
      <c r="E232" s="86"/>
      <c r="F232" s="86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</row>
    <row r="233" spans="1:21" ht="15" customHeight="1">
      <c r="A233" s="158"/>
      <c r="B233" s="158"/>
      <c r="C233" s="91"/>
      <c r="D233" s="158"/>
      <c r="E233" s="86"/>
      <c r="F233" s="86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</row>
    <row r="234" spans="1:21" ht="15" customHeight="1">
      <c r="A234" s="158"/>
      <c r="B234" s="158"/>
      <c r="C234" s="91"/>
      <c r="D234" s="158"/>
      <c r="E234" s="86"/>
      <c r="F234" s="86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</row>
    <row r="235" spans="1:21" ht="15" customHeight="1">
      <c r="A235" s="158"/>
      <c r="B235" s="158"/>
      <c r="C235" s="91"/>
      <c r="D235" s="158"/>
      <c r="E235" s="86"/>
      <c r="F235" s="86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</row>
    <row r="236" spans="1:21" ht="15" customHeight="1">
      <c r="A236" s="158"/>
      <c r="B236" s="158"/>
      <c r="C236" s="91"/>
      <c r="D236" s="158"/>
      <c r="E236" s="86"/>
      <c r="F236" s="86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</row>
    <row r="237" spans="1:21" ht="15" customHeight="1">
      <c r="A237" s="158"/>
      <c r="B237" s="158"/>
      <c r="C237" s="91"/>
      <c r="D237" s="158"/>
      <c r="E237" s="86"/>
      <c r="F237" s="86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</row>
    <row r="238" spans="1:21" ht="15" customHeight="1">
      <c r="A238" s="158"/>
      <c r="B238" s="158"/>
      <c r="C238" s="91"/>
      <c r="D238" s="158"/>
      <c r="E238" s="86"/>
      <c r="F238" s="86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</row>
    <row r="239" spans="1:21" ht="15" customHeight="1">
      <c r="A239" s="158"/>
      <c r="B239" s="158"/>
      <c r="C239" s="91"/>
      <c r="D239" s="158"/>
      <c r="E239" s="86"/>
      <c r="F239" s="86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</row>
    <row r="240" spans="1:21" ht="15" customHeight="1">
      <c r="A240" s="158"/>
      <c r="B240" s="158"/>
      <c r="C240" s="91"/>
      <c r="D240" s="158"/>
      <c r="E240" s="86"/>
      <c r="F240" s="86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</row>
    <row r="241" spans="1:21" ht="15" customHeight="1">
      <c r="A241" s="158"/>
      <c r="B241" s="158"/>
      <c r="C241" s="91"/>
      <c r="D241" s="158"/>
      <c r="E241" s="86"/>
      <c r="F241" s="86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</row>
    <row r="242" spans="1:21" ht="15" customHeight="1">
      <c r="A242" s="158"/>
      <c r="B242" s="158"/>
      <c r="C242" s="91"/>
      <c r="D242" s="158"/>
      <c r="E242" s="86"/>
      <c r="F242" s="86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</row>
    <row r="243" spans="1:21" ht="15" customHeight="1">
      <c r="A243" s="158"/>
      <c r="B243" s="158"/>
      <c r="C243" s="91"/>
      <c r="D243" s="158"/>
      <c r="E243" s="86"/>
      <c r="F243" s="86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</row>
    <row r="244" spans="1:21" ht="15" customHeight="1">
      <c r="A244" s="158"/>
      <c r="B244" s="158"/>
      <c r="C244" s="91"/>
      <c r="D244" s="158"/>
      <c r="E244" s="86"/>
      <c r="F244" s="86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</row>
    <row r="245" spans="1:21" ht="15" customHeight="1">
      <c r="A245" s="158"/>
      <c r="B245" s="158"/>
      <c r="C245" s="91"/>
      <c r="D245" s="158"/>
      <c r="E245" s="86"/>
      <c r="F245" s="86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</row>
    <row r="246" spans="1:21" ht="15" customHeight="1">
      <c r="A246" s="158"/>
      <c r="B246" s="158"/>
      <c r="C246" s="91"/>
      <c r="D246" s="158"/>
      <c r="E246" s="86"/>
      <c r="F246" s="86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</row>
    <row r="247" spans="1:21" ht="15" customHeight="1">
      <c r="A247" s="158"/>
      <c r="B247" s="158"/>
      <c r="C247" s="91"/>
      <c r="D247" s="158"/>
      <c r="E247" s="86"/>
      <c r="F247" s="86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</row>
    <row r="248" spans="1:21" ht="15" customHeight="1">
      <c r="A248" s="158"/>
      <c r="B248" s="158"/>
      <c r="C248" s="91"/>
      <c r="D248" s="158"/>
      <c r="E248" s="86"/>
      <c r="F248" s="86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</row>
    <row r="249" spans="1:21" ht="15" customHeight="1">
      <c r="A249" s="158"/>
      <c r="B249" s="158"/>
      <c r="C249" s="91"/>
      <c r="D249" s="158"/>
      <c r="E249" s="86"/>
      <c r="F249" s="86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</row>
    <row r="250" spans="1:21" ht="15" customHeight="1">
      <c r="A250" s="158"/>
      <c r="B250" s="158"/>
      <c r="C250" s="91"/>
      <c r="D250" s="158"/>
      <c r="E250" s="86"/>
      <c r="F250" s="86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</row>
    <row r="251" spans="1:21" ht="15" customHeight="1">
      <c r="A251" s="158"/>
      <c r="B251" s="158"/>
      <c r="C251" s="91"/>
      <c r="D251" s="158"/>
      <c r="E251" s="86"/>
      <c r="F251" s="86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</row>
    <row r="252" spans="1:21" ht="15" customHeight="1">
      <c r="A252" s="158"/>
      <c r="B252" s="158"/>
      <c r="C252" s="91"/>
      <c r="D252" s="158"/>
      <c r="E252" s="86"/>
      <c r="F252" s="86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</row>
    <row r="253" spans="1:21" ht="15" customHeight="1">
      <c r="A253" s="158"/>
      <c r="B253" s="158"/>
      <c r="C253" s="91"/>
      <c r="D253" s="158"/>
      <c r="E253" s="86"/>
      <c r="F253" s="86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</row>
    <row r="254" spans="1:21" ht="15" customHeight="1">
      <c r="A254" s="158"/>
      <c r="B254" s="158"/>
      <c r="C254" s="91"/>
      <c r="D254" s="158"/>
      <c r="E254" s="86"/>
      <c r="F254" s="86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</row>
    <row r="255" spans="1:21" ht="15" customHeight="1">
      <c r="A255" s="158"/>
      <c r="B255" s="158"/>
      <c r="C255" s="91"/>
      <c r="D255" s="158"/>
      <c r="E255" s="86"/>
      <c r="F255" s="86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</row>
    <row r="256" spans="1:21" ht="15" customHeight="1">
      <c r="A256" s="158"/>
      <c r="B256" s="158"/>
      <c r="C256" s="91"/>
      <c r="D256" s="158"/>
      <c r="E256" s="86"/>
      <c r="F256" s="86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</row>
    <row r="257" spans="1:21" ht="15" customHeight="1">
      <c r="A257" s="158"/>
      <c r="B257" s="158"/>
      <c r="C257" s="91"/>
      <c r="D257" s="158"/>
      <c r="E257" s="86"/>
      <c r="F257" s="86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</row>
    <row r="258" spans="1:21" ht="15" customHeight="1">
      <c r="A258" s="158"/>
      <c r="B258" s="158"/>
      <c r="C258" s="91"/>
      <c r="D258" s="158"/>
      <c r="E258" s="86"/>
      <c r="F258" s="86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</row>
    <row r="259" spans="1:21" ht="15" customHeight="1">
      <c r="A259" s="158"/>
      <c r="B259" s="158"/>
      <c r="C259" s="91"/>
      <c r="D259" s="158"/>
      <c r="E259" s="86"/>
      <c r="F259" s="86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</row>
    <row r="260" spans="1:21" ht="15" customHeight="1">
      <c r="A260" s="158"/>
      <c r="B260" s="158"/>
      <c r="C260" s="91"/>
      <c r="D260" s="158"/>
      <c r="E260" s="86"/>
      <c r="F260" s="86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</row>
    <row r="261" spans="1:21" ht="15" customHeight="1">
      <c r="A261" s="158"/>
      <c r="B261" s="158"/>
      <c r="C261" s="91"/>
      <c r="D261" s="158"/>
      <c r="E261" s="86"/>
      <c r="F261" s="86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</row>
    <row r="262" spans="1:21" ht="15" customHeight="1">
      <c r="A262" s="158"/>
      <c r="B262" s="158"/>
      <c r="C262" s="91"/>
      <c r="D262" s="158"/>
      <c r="E262" s="86"/>
      <c r="F262" s="86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</row>
    <row r="263" spans="1:21" ht="15" customHeight="1">
      <c r="A263" s="158"/>
      <c r="B263" s="158"/>
      <c r="C263" s="91"/>
      <c r="D263" s="158"/>
      <c r="E263" s="86"/>
      <c r="F263" s="86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</row>
    <row r="264" spans="1:21" ht="15" customHeight="1">
      <c r="A264" s="158"/>
      <c r="B264" s="158"/>
      <c r="C264" s="91"/>
      <c r="D264" s="158"/>
      <c r="E264" s="86"/>
      <c r="F264" s="86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</row>
    <row r="265" spans="1:21" ht="15" customHeight="1">
      <c r="A265" s="158"/>
      <c r="B265" s="158"/>
      <c r="C265" s="91"/>
      <c r="D265" s="158"/>
      <c r="E265" s="86"/>
      <c r="F265" s="86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</row>
    <row r="266" spans="1:21" ht="15" customHeight="1">
      <c r="A266" s="158"/>
      <c r="B266" s="158"/>
      <c r="C266" s="91"/>
      <c r="D266" s="158"/>
      <c r="E266" s="86"/>
      <c r="F266" s="86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</row>
    <row r="267" spans="1:21" ht="15" customHeight="1">
      <c r="A267" s="158"/>
      <c r="B267" s="158"/>
      <c r="C267" s="91"/>
      <c r="D267" s="158"/>
      <c r="E267" s="86"/>
      <c r="F267" s="86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</row>
    <row r="268" spans="1:21" ht="15" customHeight="1">
      <c r="A268" s="158"/>
      <c r="B268" s="158"/>
      <c r="C268" s="91"/>
      <c r="D268" s="158"/>
      <c r="E268" s="86"/>
      <c r="F268" s="86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</row>
    <row r="269" spans="1:21" ht="15" customHeight="1">
      <c r="A269" s="158"/>
      <c r="B269" s="158"/>
      <c r="C269" s="91"/>
      <c r="D269" s="158"/>
      <c r="E269" s="86"/>
      <c r="F269" s="86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</row>
    <row r="270" spans="1:21" ht="15" customHeight="1">
      <c r="A270" s="158"/>
      <c r="B270" s="158"/>
      <c r="C270" s="91"/>
      <c r="D270" s="158"/>
      <c r="E270" s="86"/>
      <c r="F270" s="86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</row>
    <row r="271" spans="1:21" ht="15" customHeight="1">
      <c r="A271" s="158"/>
      <c r="B271" s="158"/>
      <c r="C271" s="91"/>
      <c r="D271" s="158"/>
      <c r="E271" s="86"/>
      <c r="F271" s="86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</row>
    <row r="272" spans="1:21" ht="15" customHeight="1">
      <c r="A272" s="158"/>
      <c r="B272" s="158"/>
      <c r="C272" s="91"/>
      <c r="D272" s="158"/>
      <c r="E272" s="86"/>
      <c r="F272" s="86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</row>
    <row r="273" spans="1:21" ht="15" customHeight="1">
      <c r="A273" s="158"/>
      <c r="B273" s="158"/>
      <c r="C273" s="91"/>
      <c r="D273" s="158"/>
      <c r="E273" s="86"/>
      <c r="F273" s="86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</row>
    <row r="274" spans="1:21" ht="15" customHeight="1">
      <c r="A274" s="158"/>
      <c r="B274" s="158"/>
      <c r="C274" s="91"/>
      <c r="D274" s="158"/>
      <c r="E274" s="86"/>
      <c r="F274" s="86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</row>
    <row r="275" spans="1:21" ht="15" customHeight="1">
      <c r="A275" s="158"/>
      <c r="B275" s="158"/>
      <c r="C275" s="91"/>
      <c r="D275" s="158"/>
      <c r="E275" s="86"/>
      <c r="F275" s="86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</row>
    <row r="276" spans="1:21" ht="15" customHeight="1">
      <c r="A276" s="158"/>
      <c r="B276" s="158"/>
      <c r="C276" s="91"/>
      <c r="D276" s="158"/>
      <c r="E276" s="86"/>
      <c r="F276" s="86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</row>
    <row r="277" spans="1:21" ht="15" customHeight="1">
      <c r="A277" s="158"/>
      <c r="B277" s="158"/>
      <c r="C277" s="91"/>
      <c r="D277" s="158"/>
      <c r="E277" s="86"/>
      <c r="F277" s="86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</row>
    <row r="278" spans="1:21" ht="15" customHeight="1">
      <c r="A278" s="158"/>
      <c r="B278" s="158"/>
      <c r="C278" s="91"/>
      <c r="D278" s="158"/>
      <c r="E278" s="86"/>
      <c r="F278" s="86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</row>
    <row r="279" spans="1:21" ht="15" customHeight="1">
      <c r="A279" s="158"/>
      <c r="B279" s="158"/>
      <c r="C279" s="91"/>
      <c r="D279" s="158"/>
      <c r="E279" s="86"/>
      <c r="F279" s="86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</row>
    <row r="280" spans="1:21" ht="15" customHeight="1">
      <c r="A280" s="158"/>
      <c r="B280" s="158"/>
      <c r="C280" s="91"/>
      <c r="D280" s="158"/>
      <c r="E280" s="86"/>
      <c r="F280" s="86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</row>
    <row r="281" spans="1:21" ht="15" customHeight="1">
      <c r="A281" s="158"/>
      <c r="B281" s="158"/>
      <c r="C281" s="91"/>
      <c r="D281" s="158"/>
      <c r="E281" s="86"/>
      <c r="F281" s="86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</row>
    <row r="282" spans="1:21" ht="15" customHeight="1">
      <c r="A282" s="158"/>
      <c r="B282" s="158"/>
      <c r="C282" s="91"/>
      <c r="D282" s="158"/>
      <c r="E282" s="86"/>
      <c r="F282" s="86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</row>
    <row r="283" spans="1:21" ht="15" customHeight="1">
      <c r="A283" s="158"/>
      <c r="B283" s="158"/>
      <c r="C283" s="91"/>
      <c r="D283" s="158"/>
      <c r="E283" s="86"/>
      <c r="F283" s="86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</row>
    <row r="284" spans="1:21" ht="15" customHeight="1">
      <c r="A284" s="158"/>
      <c r="B284" s="158"/>
      <c r="C284" s="91"/>
      <c r="D284" s="158"/>
      <c r="E284" s="86"/>
      <c r="F284" s="86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</row>
    <row r="285" spans="1:21" ht="15" customHeight="1">
      <c r="A285" s="158"/>
      <c r="B285" s="158"/>
      <c r="C285" s="91"/>
      <c r="D285" s="158"/>
      <c r="E285" s="86"/>
      <c r="F285" s="86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</row>
    <row r="286" spans="1:21" ht="15" customHeight="1">
      <c r="A286" s="158"/>
      <c r="B286" s="158"/>
      <c r="C286" s="91"/>
      <c r="D286" s="158"/>
      <c r="E286" s="86"/>
      <c r="F286" s="86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</row>
    <row r="287" spans="1:21" ht="15" customHeight="1">
      <c r="A287" s="158"/>
      <c r="B287" s="158"/>
      <c r="C287" s="91"/>
      <c r="D287" s="158"/>
      <c r="E287" s="86"/>
      <c r="F287" s="86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</row>
    <row r="288" spans="1:21" ht="15" customHeight="1">
      <c r="A288" s="158"/>
      <c r="B288" s="158"/>
      <c r="C288" s="91"/>
      <c r="D288" s="158"/>
      <c r="E288" s="86"/>
      <c r="F288" s="86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</row>
    <row r="289" spans="1:21" ht="15" customHeight="1">
      <c r="A289" s="158"/>
      <c r="B289" s="158"/>
      <c r="C289" s="91"/>
      <c r="D289" s="158"/>
      <c r="E289" s="86"/>
      <c r="F289" s="86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</row>
    <row r="290" spans="1:21" ht="15" customHeight="1">
      <c r="A290" s="158"/>
      <c r="B290" s="158"/>
      <c r="C290" s="91"/>
      <c r="D290" s="158"/>
      <c r="E290" s="86"/>
      <c r="F290" s="86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</row>
    <row r="291" spans="1:21" ht="15" customHeight="1">
      <c r="A291" s="158"/>
      <c r="B291" s="158"/>
      <c r="C291" s="91"/>
      <c r="D291" s="158"/>
      <c r="E291" s="86"/>
      <c r="F291" s="86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</row>
    <row r="292" spans="1:21" ht="15" customHeight="1">
      <c r="A292" s="158"/>
      <c r="B292" s="158"/>
      <c r="C292" s="91"/>
      <c r="D292" s="158"/>
      <c r="E292" s="86"/>
      <c r="F292" s="86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</row>
    <row r="293" spans="1:21" ht="15" customHeight="1">
      <c r="A293" s="158"/>
      <c r="B293" s="158"/>
      <c r="C293" s="91"/>
      <c r="D293" s="158"/>
      <c r="E293" s="86"/>
      <c r="F293" s="86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</row>
    <row r="294" spans="1:21" ht="15" customHeight="1">
      <c r="A294" s="158"/>
      <c r="B294" s="158"/>
      <c r="C294" s="91"/>
      <c r="D294" s="158"/>
      <c r="E294" s="86"/>
      <c r="F294" s="86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</row>
    <row r="295" spans="1:21" ht="15" customHeight="1">
      <c r="A295" s="158"/>
      <c r="B295" s="158"/>
      <c r="C295" s="91"/>
      <c r="D295" s="158"/>
      <c r="E295" s="86"/>
      <c r="F295" s="86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</row>
    <row r="296" spans="1:21" ht="15" customHeight="1">
      <c r="A296" s="158"/>
      <c r="B296" s="158"/>
      <c r="C296" s="91"/>
      <c r="D296" s="158"/>
      <c r="E296" s="86"/>
      <c r="F296" s="86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</row>
    <row r="297" spans="1:21" ht="15" customHeight="1">
      <c r="A297" s="158"/>
      <c r="B297" s="158"/>
      <c r="C297" s="91"/>
      <c r="D297" s="158"/>
      <c r="E297" s="86"/>
      <c r="F297" s="86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</row>
    <row r="298" spans="1:21" ht="15" customHeight="1">
      <c r="A298" s="158"/>
      <c r="B298" s="158"/>
      <c r="C298" s="91"/>
      <c r="D298" s="158"/>
      <c r="E298" s="86"/>
      <c r="F298" s="86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</row>
    <row r="299" spans="1:21" ht="15" customHeight="1">
      <c r="A299" s="158"/>
      <c r="B299" s="158"/>
      <c r="C299" s="91"/>
      <c r="D299" s="158"/>
      <c r="E299" s="86"/>
      <c r="F299" s="86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</row>
    <row r="300" spans="1:21" ht="15" customHeight="1">
      <c r="A300" s="158"/>
      <c r="B300" s="158"/>
      <c r="C300" s="91"/>
      <c r="D300" s="158"/>
      <c r="E300" s="86"/>
      <c r="F300" s="86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</row>
    <row r="301" spans="1:21" ht="15" customHeight="1">
      <c r="A301" s="158"/>
      <c r="B301" s="158"/>
      <c r="C301" s="91"/>
      <c r="D301" s="158"/>
      <c r="E301" s="86"/>
      <c r="F301" s="86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</row>
    <row r="302" spans="1:21" ht="15" customHeight="1">
      <c r="A302" s="158"/>
      <c r="B302" s="158"/>
      <c r="C302" s="91"/>
      <c r="D302" s="158"/>
      <c r="E302" s="86"/>
      <c r="F302" s="86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</row>
    <row r="303" spans="1:21" ht="15" customHeight="1">
      <c r="A303" s="158"/>
      <c r="B303" s="158"/>
      <c r="C303" s="91"/>
      <c r="D303" s="158"/>
      <c r="E303" s="86"/>
      <c r="F303" s="86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</row>
    <row r="304" spans="1:21" ht="15" customHeight="1">
      <c r="A304" s="158"/>
      <c r="B304" s="158"/>
      <c r="C304" s="91"/>
      <c r="D304" s="158"/>
      <c r="E304" s="86"/>
      <c r="F304" s="86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</row>
    <row r="305" spans="1:21" ht="15" customHeight="1">
      <c r="A305" s="158"/>
      <c r="B305" s="158"/>
      <c r="C305" s="91"/>
      <c r="D305" s="158"/>
      <c r="E305" s="86"/>
      <c r="F305" s="86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</row>
    <row r="306" spans="1:21" ht="15" customHeight="1">
      <c r="A306" s="158"/>
      <c r="B306" s="158"/>
      <c r="C306" s="91"/>
      <c r="D306" s="158"/>
      <c r="E306" s="86"/>
      <c r="F306" s="86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</row>
    <row r="307" spans="1:21" ht="15" customHeight="1">
      <c r="A307" s="158"/>
      <c r="B307" s="158"/>
      <c r="C307" s="91"/>
      <c r="D307" s="158"/>
      <c r="E307" s="86"/>
      <c r="F307" s="86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</row>
    <row r="308" spans="1:21" ht="15" customHeight="1">
      <c r="A308" s="158"/>
      <c r="B308" s="158"/>
      <c r="C308" s="91"/>
      <c r="D308" s="158"/>
      <c r="E308" s="86"/>
      <c r="F308" s="86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</row>
    <row r="309" spans="1:21" ht="15" customHeight="1">
      <c r="A309" s="158"/>
      <c r="B309" s="158"/>
      <c r="C309" s="91"/>
      <c r="D309" s="158"/>
      <c r="E309" s="86"/>
      <c r="F309" s="86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</row>
    <row r="310" spans="1:21" ht="15" customHeight="1">
      <c r="A310" s="158"/>
      <c r="B310" s="158"/>
      <c r="C310" s="91"/>
      <c r="D310" s="158"/>
      <c r="E310" s="86"/>
      <c r="F310" s="86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</row>
    <row r="311" spans="1:21" ht="15" customHeight="1">
      <c r="A311" s="158"/>
      <c r="B311" s="158"/>
      <c r="C311" s="91"/>
      <c r="D311" s="158"/>
      <c r="E311" s="86"/>
      <c r="F311" s="86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</row>
    <row r="312" spans="1:21" ht="15" customHeight="1">
      <c r="A312" s="158"/>
      <c r="B312" s="158"/>
      <c r="C312" s="91"/>
      <c r="D312" s="158"/>
      <c r="E312" s="86"/>
      <c r="F312" s="86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</row>
    <row r="313" spans="1:21" ht="15" customHeight="1">
      <c r="A313" s="158"/>
      <c r="B313" s="158"/>
      <c r="C313" s="91"/>
      <c r="D313" s="158"/>
      <c r="E313" s="86"/>
      <c r="F313" s="86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</row>
    <row r="314" spans="1:21" ht="15" customHeight="1">
      <c r="A314" s="158"/>
      <c r="B314" s="158"/>
      <c r="C314" s="91"/>
      <c r="D314" s="158"/>
      <c r="E314" s="86"/>
      <c r="F314" s="86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</row>
    <row r="315" spans="1:21" ht="15" customHeight="1">
      <c r="A315" s="158"/>
      <c r="B315" s="158"/>
      <c r="C315" s="91"/>
      <c r="D315" s="158"/>
      <c r="E315" s="86"/>
      <c r="F315" s="86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</row>
    <row r="316" spans="1:21" ht="15" customHeight="1">
      <c r="A316" s="158"/>
      <c r="B316" s="158"/>
      <c r="C316" s="91"/>
      <c r="D316" s="158"/>
      <c r="E316" s="86"/>
      <c r="F316" s="86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</row>
    <row r="317" spans="1:21" ht="15" customHeight="1">
      <c r="A317" s="158"/>
      <c r="B317" s="158"/>
      <c r="C317" s="91"/>
      <c r="D317" s="158"/>
      <c r="E317" s="86"/>
      <c r="F317" s="86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</row>
    <row r="318" spans="1:21" ht="15" customHeight="1">
      <c r="A318" s="158"/>
      <c r="B318" s="158"/>
      <c r="C318" s="91"/>
      <c r="D318" s="158"/>
      <c r="E318" s="86"/>
      <c r="F318" s="86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</row>
    <row r="319" spans="1:21" ht="15" customHeight="1">
      <c r="A319" s="158"/>
      <c r="B319" s="158"/>
      <c r="C319" s="91"/>
      <c r="D319" s="158"/>
      <c r="E319" s="86"/>
      <c r="F319" s="86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</row>
    <row r="320" spans="1:21" ht="15" customHeight="1">
      <c r="A320" s="158"/>
      <c r="B320" s="158"/>
      <c r="C320" s="91"/>
      <c r="D320" s="158"/>
      <c r="E320" s="86"/>
      <c r="F320" s="86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</row>
    <row r="321" spans="1:21" ht="15" customHeight="1">
      <c r="A321" s="158"/>
      <c r="B321" s="158"/>
      <c r="C321" s="91"/>
      <c r="D321" s="158"/>
      <c r="E321" s="86"/>
      <c r="F321" s="86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</row>
    <row r="322" spans="1:21" ht="15" customHeight="1">
      <c r="A322" s="158"/>
      <c r="B322" s="158"/>
      <c r="C322" s="91"/>
      <c r="D322" s="158"/>
      <c r="E322" s="86"/>
      <c r="F322" s="86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</row>
    <row r="323" spans="1:21" ht="15" customHeight="1">
      <c r="A323" s="158"/>
      <c r="B323" s="158"/>
      <c r="C323" s="91"/>
      <c r="D323" s="158"/>
      <c r="E323" s="86"/>
      <c r="F323" s="86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</row>
    <row r="324" spans="1:21" ht="15" customHeight="1">
      <c r="A324" s="158"/>
      <c r="B324" s="158"/>
      <c r="C324" s="91"/>
      <c r="D324" s="158"/>
      <c r="E324" s="86"/>
      <c r="F324" s="86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</row>
    <row r="325" spans="1:21" ht="15" customHeight="1">
      <c r="A325" s="158"/>
      <c r="B325" s="158"/>
      <c r="C325" s="91"/>
      <c r="D325" s="158"/>
      <c r="E325" s="86"/>
      <c r="F325" s="86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</row>
    <row r="326" spans="1:21" ht="15" customHeight="1">
      <c r="A326" s="158"/>
      <c r="B326" s="158"/>
      <c r="C326" s="91"/>
      <c r="D326" s="158"/>
      <c r="E326" s="86"/>
      <c r="F326" s="86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</row>
    <row r="327" spans="1:21" ht="15" customHeight="1">
      <c r="A327" s="158"/>
      <c r="B327" s="158"/>
      <c r="C327" s="91"/>
      <c r="D327" s="158"/>
      <c r="E327" s="86"/>
      <c r="F327" s="86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</row>
    <row r="328" spans="1:21" ht="15" customHeight="1">
      <c r="A328" s="158"/>
      <c r="B328" s="158"/>
      <c r="C328" s="91"/>
      <c r="D328" s="158"/>
      <c r="E328" s="86"/>
      <c r="F328" s="86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</row>
    <row r="329" spans="1:21" ht="15" customHeight="1">
      <c r="A329" s="158"/>
      <c r="B329" s="158"/>
      <c r="C329" s="91"/>
      <c r="D329" s="158"/>
      <c r="E329" s="86"/>
      <c r="F329" s="86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</row>
    <row r="330" spans="1:21" ht="15" customHeight="1">
      <c r="A330" s="158"/>
      <c r="B330" s="158"/>
      <c r="C330" s="91"/>
      <c r="D330" s="158"/>
      <c r="E330" s="86"/>
      <c r="F330" s="86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</row>
    <row r="331" spans="1:21" ht="15" customHeight="1">
      <c r="A331" s="158"/>
      <c r="B331" s="158"/>
      <c r="C331" s="91"/>
      <c r="D331" s="158"/>
      <c r="E331" s="86"/>
      <c r="F331" s="86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</row>
    <row r="332" spans="1:21" ht="15" customHeight="1">
      <c r="A332" s="158"/>
      <c r="B332" s="158"/>
      <c r="C332" s="91"/>
      <c r="D332" s="158"/>
      <c r="E332" s="86"/>
      <c r="F332" s="86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</row>
    <row r="333" spans="1:21" ht="15" customHeight="1">
      <c r="A333" s="158"/>
      <c r="B333" s="158"/>
      <c r="C333" s="91"/>
      <c r="D333" s="158"/>
      <c r="E333" s="86"/>
      <c r="F333" s="86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</row>
    <row r="334" spans="1:21" ht="15" customHeight="1">
      <c r="A334" s="158"/>
      <c r="B334" s="158"/>
      <c r="C334" s="91"/>
      <c r="D334" s="158"/>
      <c r="E334" s="86"/>
      <c r="F334" s="86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</row>
    <row r="335" spans="1:21" ht="15" customHeight="1">
      <c r="A335" s="158"/>
      <c r="B335" s="158"/>
      <c r="C335" s="91"/>
      <c r="D335" s="158"/>
      <c r="E335" s="86"/>
      <c r="F335" s="86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</row>
    <row r="336" spans="1:21" ht="15" customHeight="1">
      <c r="A336" s="158"/>
      <c r="B336" s="158"/>
      <c r="C336" s="91"/>
      <c r="D336" s="158"/>
      <c r="E336" s="86"/>
      <c r="F336" s="86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</row>
    <row r="337" spans="1:21" ht="15" customHeight="1">
      <c r="A337" s="158"/>
      <c r="B337" s="158"/>
      <c r="C337" s="91"/>
      <c r="D337" s="158"/>
      <c r="E337" s="86"/>
      <c r="F337" s="86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</row>
    <row r="338" spans="1:21" ht="15" customHeight="1">
      <c r="A338" s="158"/>
      <c r="B338" s="158"/>
      <c r="C338" s="91"/>
      <c r="D338" s="158"/>
      <c r="E338" s="86"/>
      <c r="F338" s="86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</row>
    <row r="339" spans="1:21" ht="15" customHeight="1">
      <c r="A339" s="158"/>
      <c r="B339" s="158"/>
      <c r="C339" s="91"/>
      <c r="D339" s="158"/>
      <c r="E339" s="86"/>
      <c r="F339" s="86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</row>
    <row r="340" spans="1:21" ht="15" customHeight="1">
      <c r="A340" s="158"/>
      <c r="B340" s="158"/>
      <c r="C340" s="91"/>
      <c r="D340" s="158"/>
      <c r="E340" s="86"/>
      <c r="F340" s="86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</row>
    <row r="341" spans="1:21" ht="15" customHeight="1">
      <c r="A341" s="158"/>
      <c r="B341" s="158"/>
      <c r="C341" s="91"/>
      <c r="D341" s="158"/>
      <c r="E341" s="86"/>
      <c r="F341" s="86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</row>
    <row r="342" spans="1:21" ht="15" customHeight="1">
      <c r="A342" s="158"/>
      <c r="B342" s="158"/>
      <c r="C342" s="91"/>
      <c r="D342" s="158"/>
      <c r="E342" s="86"/>
      <c r="F342" s="86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</row>
    <row r="343" spans="1:21" ht="15" customHeight="1">
      <c r="A343" s="158"/>
      <c r="B343" s="158"/>
      <c r="C343" s="91"/>
      <c r="D343" s="158"/>
      <c r="E343" s="86"/>
      <c r="F343" s="86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</row>
    <row r="344" spans="1:21" ht="15" customHeight="1">
      <c r="A344" s="158"/>
      <c r="B344" s="158"/>
      <c r="C344" s="91"/>
      <c r="D344" s="158"/>
      <c r="E344" s="86"/>
      <c r="F344" s="86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</row>
    <row r="345" spans="1:21" ht="15" customHeight="1">
      <c r="A345" s="158"/>
      <c r="B345" s="158"/>
      <c r="C345" s="91"/>
      <c r="D345" s="158"/>
      <c r="E345" s="86"/>
      <c r="F345" s="86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</row>
    <row r="346" spans="1:21" ht="15" customHeight="1">
      <c r="A346" s="158"/>
      <c r="B346" s="158"/>
      <c r="C346" s="91"/>
      <c r="D346" s="158"/>
      <c r="E346" s="86"/>
      <c r="F346" s="86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</row>
    <row r="347" spans="1:21" ht="15" customHeight="1">
      <c r="A347" s="158"/>
      <c r="B347" s="158"/>
      <c r="C347" s="91"/>
      <c r="D347" s="158"/>
      <c r="E347" s="86"/>
      <c r="F347" s="86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</row>
    <row r="348" spans="1:21" ht="15" customHeight="1">
      <c r="A348" s="158"/>
      <c r="B348" s="158"/>
      <c r="C348" s="91"/>
      <c r="D348" s="158"/>
      <c r="E348" s="86"/>
      <c r="F348" s="86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</row>
    <row r="349" spans="1:21" ht="15" customHeight="1">
      <c r="A349" s="158"/>
      <c r="B349" s="158"/>
      <c r="C349" s="91"/>
      <c r="D349" s="158"/>
      <c r="E349" s="86"/>
      <c r="F349" s="86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</row>
    <row r="350" spans="1:21" ht="15" customHeight="1">
      <c r="A350" s="158"/>
      <c r="B350" s="158"/>
      <c r="C350" s="91"/>
      <c r="D350" s="158"/>
      <c r="E350" s="86"/>
      <c r="F350" s="86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</row>
    <row r="351" spans="1:21" ht="15" customHeight="1">
      <c r="A351" s="158"/>
      <c r="B351" s="158"/>
      <c r="C351" s="91"/>
      <c r="D351" s="158"/>
      <c r="E351" s="86"/>
      <c r="F351" s="86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</row>
    <row r="352" spans="1:21" ht="15" customHeight="1">
      <c r="A352" s="158"/>
      <c r="B352" s="158"/>
      <c r="C352" s="91"/>
      <c r="D352" s="158"/>
      <c r="E352" s="86"/>
      <c r="F352" s="86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</row>
    <row r="353" spans="1:21" ht="15" customHeight="1">
      <c r="A353" s="158"/>
      <c r="B353" s="158"/>
      <c r="C353" s="91"/>
      <c r="D353" s="158"/>
      <c r="E353" s="86"/>
      <c r="F353" s="86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</row>
    <row r="354" spans="1:21" ht="15" customHeight="1">
      <c r="A354" s="158"/>
      <c r="B354" s="158"/>
      <c r="C354" s="91"/>
      <c r="D354" s="158"/>
      <c r="E354" s="86"/>
      <c r="F354" s="86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</row>
    <row r="355" spans="1:21" ht="15" customHeight="1">
      <c r="A355" s="158"/>
      <c r="B355" s="158"/>
      <c r="C355" s="91"/>
      <c r="D355" s="158"/>
      <c r="E355" s="86"/>
      <c r="F355" s="86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</row>
    <row r="356" spans="1:21" ht="15" customHeight="1">
      <c r="A356" s="158"/>
      <c r="B356" s="158"/>
      <c r="C356" s="91"/>
      <c r="D356" s="158"/>
      <c r="E356" s="86"/>
      <c r="F356" s="86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</row>
    <row r="357" spans="1:21" ht="15" customHeight="1">
      <c r="A357" s="158"/>
      <c r="B357" s="158"/>
      <c r="C357" s="91"/>
      <c r="D357" s="158"/>
      <c r="E357" s="86"/>
      <c r="F357" s="86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</row>
    <row r="358" spans="1:21" ht="15" customHeight="1">
      <c r="A358" s="158"/>
      <c r="B358" s="158"/>
      <c r="C358" s="91"/>
      <c r="D358" s="158"/>
      <c r="E358" s="86"/>
      <c r="F358" s="86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</row>
    <row r="359" spans="1:21" ht="15" customHeight="1">
      <c r="A359" s="158"/>
      <c r="B359" s="158"/>
      <c r="C359" s="91"/>
      <c r="D359" s="158"/>
      <c r="E359" s="86"/>
      <c r="F359" s="86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</row>
    <row r="360" spans="1:21" ht="15" customHeight="1">
      <c r="A360" s="158"/>
      <c r="B360" s="158"/>
      <c r="C360" s="91"/>
      <c r="D360" s="158"/>
      <c r="E360" s="86"/>
      <c r="F360" s="86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</row>
    <row r="361" spans="1:21" ht="15" customHeight="1">
      <c r="A361" s="158"/>
      <c r="B361" s="158"/>
      <c r="C361" s="91"/>
      <c r="D361" s="158"/>
      <c r="E361" s="86"/>
      <c r="F361" s="86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</row>
    <row r="362" spans="1:21" ht="15" customHeight="1">
      <c r="A362" s="158"/>
      <c r="B362" s="158"/>
      <c r="C362" s="91"/>
      <c r="D362" s="158"/>
      <c r="E362" s="86"/>
      <c r="F362" s="86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</row>
    <row r="363" spans="1:21" ht="15" customHeight="1">
      <c r="A363" s="158"/>
      <c r="B363" s="158"/>
      <c r="C363" s="91"/>
      <c r="D363" s="158"/>
      <c r="E363" s="86"/>
      <c r="F363" s="86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</row>
    <row r="364" spans="1:21" ht="15" customHeight="1">
      <c r="A364" s="158"/>
      <c r="B364" s="158"/>
      <c r="C364" s="91"/>
      <c r="D364" s="158"/>
      <c r="E364" s="86"/>
      <c r="F364" s="86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</row>
    <row r="365" spans="1:21" ht="15" customHeight="1">
      <c r="A365" s="158"/>
      <c r="B365" s="158"/>
      <c r="C365" s="91"/>
      <c r="D365" s="158"/>
      <c r="E365" s="86"/>
      <c r="F365" s="86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</row>
    <row r="366" spans="1:21" ht="15" customHeight="1">
      <c r="A366" s="158"/>
      <c r="B366" s="158"/>
      <c r="C366" s="91"/>
      <c r="D366" s="158"/>
      <c r="E366" s="86"/>
      <c r="F366" s="86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</row>
    <row r="367" spans="1:21" ht="15" customHeight="1">
      <c r="A367" s="158"/>
      <c r="B367" s="158"/>
      <c r="C367" s="91"/>
      <c r="D367" s="158"/>
      <c r="E367" s="86"/>
      <c r="F367" s="86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</row>
    <row r="368" spans="1:21" ht="15" customHeight="1">
      <c r="A368" s="158"/>
      <c r="B368" s="158"/>
      <c r="C368" s="91"/>
      <c r="D368" s="158"/>
      <c r="E368" s="86"/>
      <c r="F368" s="86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</row>
    <row r="369" spans="1:21" ht="15" customHeight="1">
      <c r="A369" s="158"/>
      <c r="B369" s="158"/>
      <c r="C369" s="91"/>
      <c r="D369" s="158"/>
      <c r="E369" s="86"/>
      <c r="F369" s="86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</row>
    <row r="370" spans="1:21" ht="15" customHeight="1">
      <c r="A370" s="158"/>
      <c r="B370" s="158"/>
      <c r="C370" s="91"/>
      <c r="D370" s="158"/>
      <c r="E370" s="86"/>
      <c r="F370" s="86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</row>
    <row r="371" spans="1:21" ht="15" customHeight="1">
      <c r="A371" s="158"/>
      <c r="B371" s="158"/>
      <c r="C371" s="91"/>
      <c r="D371" s="158"/>
      <c r="E371" s="86"/>
      <c r="F371" s="86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</row>
    <row r="372" spans="1:21" ht="15" customHeight="1">
      <c r="A372" s="158"/>
      <c r="B372" s="158"/>
      <c r="C372" s="91"/>
      <c r="D372" s="158"/>
      <c r="E372" s="86"/>
      <c r="F372" s="86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</row>
    <row r="373" spans="1:21" ht="15" customHeight="1">
      <c r="A373" s="158"/>
      <c r="B373" s="158"/>
      <c r="C373" s="91"/>
      <c r="D373" s="158"/>
      <c r="E373" s="86"/>
      <c r="F373" s="86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</row>
    <row r="374" spans="1:21" ht="15" customHeight="1">
      <c r="A374" s="158"/>
      <c r="B374" s="158"/>
      <c r="C374" s="91"/>
      <c r="D374" s="158"/>
      <c r="E374" s="86"/>
      <c r="F374" s="86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</row>
    <row r="375" spans="1:21" ht="15" customHeight="1">
      <c r="A375" s="158"/>
      <c r="B375" s="158"/>
      <c r="C375" s="91"/>
      <c r="D375" s="158"/>
      <c r="E375" s="86"/>
      <c r="F375" s="86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</row>
    <row r="376" spans="1:21" ht="15" customHeight="1">
      <c r="A376" s="158"/>
      <c r="B376" s="158"/>
      <c r="C376" s="91"/>
      <c r="D376" s="158"/>
      <c r="E376" s="86"/>
      <c r="F376" s="86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</row>
    <row r="377" spans="1:21" ht="15" customHeight="1">
      <c r="A377" s="158"/>
      <c r="B377" s="158"/>
      <c r="C377" s="91"/>
      <c r="D377" s="158"/>
      <c r="E377" s="86"/>
      <c r="F377" s="86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</row>
    <row r="378" spans="1:21" ht="15" customHeight="1">
      <c r="A378" s="158"/>
      <c r="B378" s="158"/>
      <c r="C378" s="91"/>
      <c r="D378" s="158"/>
      <c r="E378" s="86"/>
      <c r="F378" s="86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</row>
    <row r="379" spans="1:21" ht="15" customHeight="1">
      <c r="A379" s="158"/>
      <c r="B379" s="158"/>
      <c r="C379" s="91"/>
      <c r="D379" s="158"/>
      <c r="E379" s="86"/>
      <c r="F379" s="86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</row>
    <row r="380" spans="1:21" ht="15" customHeight="1">
      <c r="A380" s="158"/>
      <c r="B380" s="158"/>
      <c r="C380" s="91"/>
      <c r="D380" s="158"/>
      <c r="E380" s="86"/>
      <c r="F380" s="86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</row>
    <row r="381" spans="1:21" ht="15" customHeight="1">
      <c r="A381" s="158"/>
      <c r="B381" s="158"/>
      <c r="C381" s="91"/>
      <c r="D381" s="158"/>
      <c r="E381" s="86"/>
      <c r="F381" s="86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</row>
    <row r="382" spans="1:21" ht="15" customHeight="1">
      <c r="A382" s="158"/>
      <c r="B382" s="158"/>
      <c r="C382" s="91"/>
      <c r="D382" s="158"/>
      <c r="E382" s="86"/>
      <c r="F382" s="86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</row>
    <row r="383" spans="1:21" ht="15" customHeight="1">
      <c r="A383" s="158"/>
      <c r="B383" s="158"/>
      <c r="C383" s="91"/>
      <c r="D383" s="158"/>
      <c r="E383" s="86"/>
      <c r="F383" s="86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</row>
    <row r="384" spans="1:21" ht="15" customHeight="1">
      <c r="A384" s="158"/>
      <c r="B384" s="158"/>
      <c r="C384" s="91"/>
      <c r="D384" s="158"/>
      <c r="E384" s="86"/>
      <c r="F384" s="86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</row>
    <row r="385" spans="1:21" ht="15" customHeight="1">
      <c r="A385" s="158"/>
      <c r="B385" s="158"/>
      <c r="C385" s="91"/>
      <c r="D385" s="158"/>
      <c r="E385" s="86"/>
      <c r="F385" s="86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</row>
    <row r="386" spans="1:21" ht="15" customHeight="1">
      <c r="A386" s="158"/>
      <c r="B386" s="158"/>
      <c r="C386" s="91"/>
      <c r="D386" s="158"/>
      <c r="E386" s="86"/>
      <c r="F386" s="86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</row>
    <row r="387" spans="1:21" ht="15" customHeight="1">
      <c r="A387" s="158"/>
      <c r="B387" s="158"/>
      <c r="C387" s="91"/>
      <c r="D387" s="158"/>
      <c r="E387" s="86"/>
      <c r="F387" s="86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</row>
    <row r="388" spans="1:21" ht="15" customHeight="1">
      <c r="A388" s="158"/>
      <c r="B388" s="158"/>
      <c r="C388" s="91"/>
      <c r="D388" s="158"/>
      <c r="E388" s="86"/>
      <c r="F388" s="86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</row>
    <row r="389" spans="1:21" ht="15" customHeight="1">
      <c r="A389" s="158"/>
      <c r="B389" s="158"/>
      <c r="C389" s="91"/>
      <c r="D389" s="158"/>
      <c r="E389" s="86"/>
      <c r="F389" s="86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</row>
    <row r="390" spans="1:21" ht="15" customHeight="1">
      <c r="A390" s="158"/>
      <c r="B390" s="158"/>
      <c r="C390" s="91"/>
      <c r="D390" s="158"/>
      <c r="E390" s="86"/>
      <c r="F390" s="86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</row>
    <row r="391" spans="1:21" ht="15" customHeight="1">
      <c r="A391" s="158"/>
      <c r="B391" s="158"/>
      <c r="C391" s="91"/>
      <c r="D391" s="158"/>
      <c r="E391" s="86"/>
      <c r="F391" s="86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</row>
    <row r="392" spans="1:21" ht="15" customHeight="1">
      <c r="A392" s="158"/>
      <c r="B392" s="158"/>
      <c r="C392" s="91"/>
      <c r="D392" s="158"/>
      <c r="E392" s="86"/>
      <c r="F392" s="86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</row>
    <row r="393" spans="1:21" ht="15" customHeight="1">
      <c r="A393" s="158"/>
      <c r="B393" s="158"/>
      <c r="C393" s="91"/>
      <c r="D393" s="158"/>
      <c r="E393" s="86"/>
      <c r="F393" s="86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</row>
    <row r="394" spans="1:21" ht="15" customHeight="1">
      <c r="A394" s="158"/>
      <c r="B394" s="158"/>
      <c r="C394" s="91"/>
      <c r="D394" s="158"/>
      <c r="E394" s="86"/>
      <c r="F394" s="86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</row>
    <row r="395" spans="1:21" ht="15" customHeight="1">
      <c r="A395" s="158"/>
      <c r="B395" s="158"/>
      <c r="C395" s="91"/>
      <c r="D395" s="158"/>
      <c r="E395" s="86"/>
      <c r="F395" s="86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</row>
    <row r="396" spans="1:21" ht="15" customHeight="1">
      <c r="A396" s="158"/>
      <c r="B396" s="158"/>
      <c r="C396" s="91"/>
      <c r="D396" s="158"/>
      <c r="E396" s="86"/>
      <c r="F396" s="86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</row>
    <row r="397" spans="1:21" ht="15" customHeight="1">
      <c r="A397" s="158"/>
      <c r="B397" s="158"/>
      <c r="C397" s="91"/>
      <c r="D397" s="158"/>
      <c r="E397" s="86"/>
      <c r="F397" s="86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</row>
    <row r="398" spans="1:21" ht="15" customHeight="1">
      <c r="A398" s="158"/>
      <c r="B398" s="158"/>
      <c r="C398" s="91"/>
      <c r="D398" s="158"/>
      <c r="E398" s="86"/>
      <c r="F398" s="86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</row>
    <row r="399" spans="1:21" ht="15" customHeight="1">
      <c r="A399" s="158"/>
      <c r="B399" s="158"/>
      <c r="C399" s="91"/>
      <c r="D399" s="158"/>
      <c r="E399" s="86"/>
      <c r="F399" s="86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</row>
    <row r="400" spans="1:21" ht="15" customHeight="1">
      <c r="A400" s="158"/>
      <c r="B400" s="158"/>
      <c r="C400" s="91"/>
      <c r="D400" s="158"/>
      <c r="E400" s="86"/>
      <c r="F400" s="86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</row>
    <row r="401" spans="1:21" ht="15" customHeight="1">
      <c r="A401" s="158"/>
      <c r="B401" s="158"/>
      <c r="C401" s="91"/>
      <c r="D401" s="158"/>
      <c r="E401" s="86"/>
      <c r="F401" s="86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</row>
    <row r="402" spans="1:21" ht="15" customHeight="1">
      <c r="A402" s="158"/>
      <c r="B402" s="158"/>
      <c r="C402" s="91"/>
      <c r="D402" s="158"/>
      <c r="E402" s="86"/>
      <c r="F402" s="86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</row>
    <row r="403" spans="1:21" ht="15" customHeight="1">
      <c r="A403" s="158"/>
      <c r="B403" s="158"/>
      <c r="C403" s="91"/>
      <c r="D403" s="158"/>
      <c r="E403" s="86"/>
      <c r="F403" s="86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</row>
    <row r="404" spans="1:21" ht="15" customHeight="1">
      <c r="A404" s="158"/>
      <c r="B404" s="158"/>
      <c r="C404" s="91"/>
      <c r="D404" s="158"/>
      <c r="E404" s="86"/>
      <c r="F404" s="86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</row>
    <row r="405" spans="1:21" ht="15" customHeight="1">
      <c r="A405" s="158"/>
      <c r="B405" s="158"/>
      <c r="C405" s="91"/>
      <c r="D405" s="158"/>
      <c r="E405" s="86"/>
      <c r="F405" s="86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</row>
    <row r="406" spans="1:21" ht="15" customHeight="1">
      <c r="A406" s="158"/>
      <c r="B406" s="158"/>
      <c r="C406" s="91"/>
      <c r="D406" s="158"/>
      <c r="E406" s="86"/>
      <c r="F406" s="86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</row>
    <row r="407" spans="1:21" ht="15" customHeight="1">
      <c r="A407" s="158"/>
      <c r="B407" s="158"/>
      <c r="C407" s="91"/>
      <c r="D407" s="158"/>
      <c r="E407" s="86"/>
      <c r="F407" s="86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</row>
    <row r="408" spans="1:21" ht="15" customHeight="1">
      <c r="A408" s="158"/>
      <c r="B408" s="158"/>
      <c r="C408" s="91"/>
      <c r="D408" s="158"/>
      <c r="E408" s="86"/>
      <c r="F408" s="86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</row>
    <row r="409" spans="1:21" ht="15" customHeight="1">
      <c r="A409" s="158"/>
      <c r="B409" s="158"/>
      <c r="C409" s="91"/>
      <c r="D409" s="158"/>
      <c r="E409" s="86"/>
      <c r="F409" s="86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</row>
    <row r="410" spans="1:21" ht="15" customHeight="1">
      <c r="A410" s="158"/>
      <c r="B410" s="158"/>
      <c r="C410" s="91"/>
      <c r="D410" s="158"/>
      <c r="E410" s="86"/>
      <c r="F410" s="86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</row>
    <row r="411" spans="1:21" ht="15" customHeight="1">
      <c r="A411" s="158"/>
      <c r="B411" s="158"/>
      <c r="C411" s="91"/>
      <c r="D411" s="158"/>
      <c r="E411" s="86"/>
      <c r="F411" s="86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</row>
    <row r="412" spans="1:21" ht="15" customHeight="1">
      <c r="A412" s="158"/>
      <c r="B412" s="158"/>
      <c r="C412" s="91"/>
      <c r="D412" s="158"/>
      <c r="E412" s="86"/>
      <c r="F412" s="86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</row>
    <row r="413" spans="1:21" ht="15" customHeight="1">
      <c r="A413" s="158"/>
      <c r="B413" s="158"/>
      <c r="C413" s="91"/>
      <c r="D413" s="158"/>
      <c r="E413" s="86"/>
      <c r="F413" s="86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</row>
    <row r="414" spans="1:21" ht="15" customHeight="1">
      <c r="A414" s="158"/>
      <c r="B414" s="158"/>
      <c r="C414" s="91"/>
      <c r="D414" s="158"/>
      <c r="E414" s="86"/>
      <c r="F414" s="86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</row>
    <row r="415" spans="1:21" ht="15" customHeight="1">
      <c r="A415" s="158"/>
      <c r="B415" s="158"/>
      <c r="C415" s="91"/>
      <c r="D415" s="158"/>
      <c r="E415" s="86"/>
      <c r="F415" s="86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</row>
    <row r="416" spans="1:21" ht="15" customHeight="1">
      <c r="A416" s="158"/>
      <c r="B416" s="158"/>
      <c r="C416" s="91"/>
      <c r="D416" s="158"/>
      <c r="E416" s="86"/>
      <c r="F416" s="86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</row>
    <row r="417" spans="1:21" ht="15" customHeight="1">
      <c r="A417" s="158"/>
      <c r="B417" s="158"/>
      <c r="C417" s="91"/>
      <c r="D417" s="158"/>
      <c r="E417" s="86"/>
      <c r="F417" s="86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</row>
    <row r="418" spans="1:21" ht="15" customHeight="1">
      <c r="A418" s="158"/>
      <c r="B418" s="158"/>
      <c r="C418" s="91"/>
      <c r="D418" s="158"/>
      <c r="E418" s="86"/>
      <c r="F418" s="86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</row>
    <row r="419" spans="1:21" ht="15" customHeight="1">
      <c r="A419" s="158"/>
      <c r="B419" s="158"/>
      <c r="C419" s="91"/>
      <c r="D419" s="158"/>
      <c r="E419" s="86"/>
      <c r="F419" s="86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</row>
    <row r="420" spans="1:21" ht="15" customHeight="1">
      <c r="A420" s="158"/>
      <c r="B420" s="158"/>
      <c r="C420" s="91"/>
      <c r="D420" s="158"/>
      <c r="E420" s="86"/>
      <c r="F420" s="86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</row>
    <row r="421" spans="1:21" ht="15" customHeight="1">
      <c r="A421" s="158"/>
      <c r="B421" s="158"/>
      <c r="C421" s="91"/>
      <c r="D421" s="158"/>
      <c r="E421" s="86"/>
      <c r="F421" s="86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</row>
    <row r="422" spans="1:21" ht="15" customHeight="1">
      <c r="A422" s="158"/>
      <c r="B422" s="158"/>
      <c r="C422" s="91"/>
      <c r="D422" s="158"/>
      <c r="E422" s="86"/>
      <c r="F422" s="86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</row>
    <row r="423" spans="1:21" ht="15" customHeight="1">
      <c r="A423" s="158"/>
      <c r="B423" s="158"/>
      <c r="C423" s="91"/>
      <c r="D423" s="158"/>
      <c r="E423" s="86"/>
      <c r="F423" s="86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</row>
    <row r="424" spans="1:21" ht="15" customHeight="1">
      <c r="A424" s="158"/>
      <c r="B424" s="158"/>
      <c r="C424" s="91"/>
      <c r="D424" s="158"/>
      <c r="E424" s="86"/>
      <c r="F424" s="86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</row>
    <row r="425" spans="1:21" ht="15" customHeight="1">
      <c r="A425" s="158"/>
      <c r="B425" s="158"/>
      <c r="C425" s="91"/>
      <c r="D425" s="158"/>
      <c r="E425" s="86"/>
      <c r="F425" s="86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</row>
    <row r="426" spans="1:21" ht="15" customHeight="1">
      <c r="A426" s="158"/>
      <c r="B426" s="158"/>
      <c r="C426" s="91"/>
      <c r="D426" s="158"/>
      <c r="E426" s="86"/>
      <c r="F426" s="86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</row>
    <row r="427" spans="1:21" ht="15" customHeight="1">
      <c r="A427" s="158"/>
      <c r="B427" s="158"/>
      <c r="C427" s="91"/>
      <c r="D427" s="158"/>
      <c r="E427" s="86"/>
      <c r="F427" s="86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</row>
    <row r="428" spans="1:21" ht="15" customHeight="1">
      <c r="A428" s="158"/>
      <c r="B428" s="158"/>
      <c r="C428" s="91"/>
      <c r="D428" s="158"/>
      <c r="E428" s="86"/>
      <c r="F428" s="86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</row>
    <row r="429" spans="1:21" ht="15" customHeight="1">
      <c r="A429" s="158"/>
      <c r="B429" s="158"/>
      <c r="C429" s="91"/>
      <c r="D429" s="158"/>
      <c r="E429" s="86"/>
      <c r="F429" s="86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</row>
    <row r="430" spans="1:21" ht="15" customHeight="1">
      <c r="A430" s="158"/>
      <c r="B430" s="158"/>
      <c r="C430" s="91"/>
      <c r="D430" s="158"/>
      <c r="E430" s="86"/>
      <c r="F430" s="86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</row>
    <row r="431" spans="1:21" ht="15" customHeight="1">
      <c r="A431" s="158"/>
      <c r="B431" s="158"/>
      <c r="C431" s="91"/>
      <c r="D431" s="158"/>
      <c r="E431" s="86"/>
      <c r="F431" s="86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</row>
    <row r="432" spans="1:21" ht="15" customHeight="1">
      <c r="A432" s="158"/>
      <c r="B432" s="158"/>
      <c r="C432" s="91"/>
      <c r="D432" s="158"/>
      <c r="E432" s="86"/>
      <c r="F432" s="86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</row>
    <row r="433" spans="1:21" ht="15" customHeight="1">
      <c r="A433" s="158"/>
      <c r="B433" s="158"/>
      <c r="C433" s="91"/>
      <c r="D433" s="158"/>
      <c r="E433" s="86"/>
      <c r="F433" s="86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</row>
    <row r="434" spans="1:21" ht="15" customHeight="1">
      <c r="A434" s="158"/>
      <c r="B434" s="158"/>
      <c r="C434" s="91"/>
      <c r="D434" s="158"/>
      <c r="E434" s="86"/>
      <c r="F434" s="86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</row>
    <row r="435" spans="1:21" ht="15" customHeight="1">
      <c r="A435" s="158"/>
      <c r="B435" s="158"/>
      <c r="C435" s="91"/>
      <c r="D435" s="158"/>
      <c r="E435" s="86"/>
      <c r="F435" s="86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</row>
    <row r="436" spans="1:21" ht="15" customHeight="1">
      <c r="A436" s="158"/>
      <c r="B436" s="158"/>
      <c r="C436" s="91"/>
      <c r="D436" s="158"/>
      <c r="E436" s="86"/>
      <c r="F436" s="86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</row>
    <row r="437" spans="1:21" ht="15" customHeight="1">
      <c r="A437" s="158"/>
      <c r="B437" s="158"/>
      <c r="C437" s="91"/>
      <c r="D437" s="158"/>
      <c r="E437" s="86"/>
      <c r="F437" s="86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</row>
    <row r="438" spans="1:21" ht="15" customHeight="1">
      <c r="A438" s="158"/>
      <c r="B438" s="158"/>
      <c r="C438" s="91"/>
      <c r="D438" s="158"/>
      <c r="E438" s="86"/>
      <c r="F438" s="86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</row>
    <row r="439" spans="1:21" ht="15" customHeight="1">
      <c r="A439" s="158"/>
      <c r="B439" s="158"/>
      <c r="C439" s="91"/>
      <c r="D439" s="158"/>
      <c r="E439" s="86"/>
      <c r="F439" s="86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</row>
    <row r="440" spans="1:21" ht="15" customHeight="1">
      <c r="A440" s="158"/>
      <c r="B440" s="158"/>
      <c r="C440" s="91"/>
      <c r="D440" s="158"/>
      <c r="E440" s="86"/>
      <c r="F440" s="86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</row>
    <row r="441" spans="1:21" ht="15" customHeight="1">
      <c r="A441" s="158"/>
      <c r="B441" s="158"/>
      <c r="C441" s="91"/>
      <c r="D441" s="158"/>
      <c r="E441" s="86"/>
      <c r="F441" s="86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</row>
    <row r="442" spans="1:21" ht="15" customHeight="1">
      <c r="A442" s="158"/>
      <c r="B442" s="158"/>
      <c r="C442" s="91"/>
      <c r="D442" s="158"/>
      <c r="E442" s="86"/>
      <c r="F442" s="86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</row>
    <row r="443" spans="1:21" ht="15" customHeight="1">
      <c r="A443" s="158"/>
      <c r="B443" s="158"/>
      <c r="C443" s="91"/>
      <c r="D443" s="158"/>
      <c r="E443" s="86"/>
      <c r="F443" s="86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</row>
    <row r="444" spans="1:21" ht="15" customHeight="1">
      <c r="A444" s="158"/>
      <c r="B444" s="158"/>
      <c r="C444" s="91"/>
      <c r="D444" s="158"/>
      <c r="E444" s="86"/>
      <c r="F444" s="86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</row>
    <row r="445" spans="1:21" ht="15" customHeight="1">
      <c r="A445" s="158"/>
      <c r="B445" s="158"/>
      <c r="C445" s="91"/>
      <c r="D445" s="158"/>
      <c r="E445" s="86"/>
      <c r="F445" s="86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</row>
    <row r="446" spans="1:21" ht="15" customHeight="1">
      <c r="A446" s="158"/>
      <c r="B446" s="158"/>
      <c r="C446" s="91"/>
      <c r="D446" s="158"/>
      <c r="E446" s="86"/>
      <c r="F446" s="86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</row>
    <row r="447" spans="1:21" ht="15" customHeight="1">
      <c r="A447" s="158"/>
      <c r="B447" s="158"/>
      <c r="C447" s="91"/>
      <c r="D447" s="158"/>
      <c r="E447" s="86"/>
      <c r="F447" s="86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</row>
    <row r="448" spans="1:21" ht="15" customHeight="1">
      <c r="A448" s="158"/>
      <c r="B448" s="158"/>
      <c r="C448" s="91"/>
      <c r="D448" s="158"/>
      <c r="E448" s="86"/>
      <c r="F448" s="86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</row>
    <row r="449" spans="1:21" ht="15" customHeight="1">
      <c r="A449" s="158"/>
      <c r="B449" s="158"/>
      <c r="C449" s="91"/>
      <c r="D449" s="158"/>
      <c r="E449" s="86"/>
      <c r="F449" s="86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</row>
    <row r="450" spans="1:21" ht="15" customHeight="1">
      <c r="A450" s="158"/>
      <c r="B450" s="158"/>
      <c r="C450" s="91"/>
      <c r="D450" s="158"/>
      <c r="E450" s="86"/>
      <c r="F450" s="86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</row>
    <row r="451" spans="1:21" ht="15" customHeight="1">
      <c r="A451" s="158"/>
      <c r="B451" s="158"/>
      <c r="C451" s="91"/>
      <c r="D451" s="158"/>
      <c r="E451" s="86"/>
      <c r="F451" s="86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</row>
    <row r="452" spans="1:21" ht="15" customHeight="1">
      <c r="A452" s="158"/>
      <c r="B452" s="158"/>
      <c r="C452" s="91"/>
      <c r="D452" s="158"/>
      <c r="E452" s="86"/>
      <c r="F452" s="86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</row>
    <row r="453" spans="1:21" ht="15" customHeight="1">
      <c r="A453" s="158"/>
      <c r="B453" s="158"/>
      <c r="C453" s="91"/>
      <c r="D453" s="158"/>
      <c r="E453" s="86"/>
      <c r="F453" s="86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</row>
    <row r="454" spans="1:21" ht="15" customHeight="1">
      <c r="A454" s="158"/>
      <c r="B454" s="158"/>
      <c r="C454" s="91"/>
      <c r="D454" s="158"/>
      <c r="E454" s="86"/>
      <c r="F454" s="86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</row>
    <row r="455" spans="1:21" ht="15" customHeight="1">
      <c r="A455" s="158"/>
      <c r="B455" s="158"/>
      <c r="C455" s="91"/>
      <c r="D455" s="158"/>
      <c r="E455" s="86"/>
      <c r="F455" s="86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</row>
    <row r="456" spans="1:21" ht="15" customHeight="1">
      <c r="A456" s="158"/>
      <c r="B456" s="158"/>
      <c r="C456" s="91"/>
      <c r="D456" s="158"/>
      <c r="E456" s="86"/>
      <c r="F456" s="86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</row>
    <row r="457" spans="1:21" ht="15" customHeight="1">
      <c r="A457" s="158"/>
      <c r="B457" s="158"/>
      <c r="C457" s="91"/>
      <c r="D457" s="158"/>
      <c r="E457" s="86"/>
      <c r="F457" s="86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</row>
    <row r="458" spans="1:21" ht="15" customHeight="1">
      <c r="A458" s="158"/>
      <c r="B458" s="158"/>
      <c r="C458" s="91"/>
      <c r="D458" s="158"/>
      <c r="E458" s="86"/>
      <c r="F458" s="86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</row>
    <row r="459" spans="1:21" ht="15" customHeight="1">
      <c r="A459" s="158"/>
      <c r="B459" s="158"/>
      <c r="C459" s="91"/>
      <c r="D459" s="158"/>
      <c r="E459" s="86"/>
      <c r="F459" s="86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</row>
    <row r="460" spans="1:21" ht="15" customHeight="1">
      <c r="A460" s="158"/>
      <c r="B460" s="158"/>
      <c r="C460" s="91"/>
      <c r="D460" s="158"/>
      <c r="E460" s="86"/>
      <c r="F460" s="86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</row>
    <row r="461" spans="1:21" ht="15" customHeight="1">
      <c r="A461" s="158"/>
      <c r="B461" s="158"/>
      <c r="C461" s="91"/>
      <c r="D461" s="158"/>
      <c r="E461" s="86"/>
      <c r="F461" s="86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</row>
    <row r="462" spans="1:21" ht="15" customHeight="1">
      <c r="A462" s="158"/>
      <c r="B462" s="158"/>
      <c r="C462" s="91"/>
      <c r="D462" s="158"/>
      <c r="E462" s="86"/>
      <c r="F462" s="86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</row>
    <row r="463" spans="1:21" ht="15" customHeight="1">
      <c r="A463" s="158"/>
      <c r="B463" s="158"/>
      <c r="C463" s="91"/>
      <c r="D463" s="158"/>
      <c r="E463" s="86"/>
      <c r="F463" s="86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</row>
    <row r="464" spans="1:21" ht="15" customHeight="1">
      <c r="A464" s="158"/>
      <c r="B464" s="158"/>
      <c r="C464" s="91"/>
      <c r="D464" s="158"/>
      <c r="E464" s="86"/>
      <c r="F464" s="86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</row>
    <row r="465" spans="1:21" ht="15" customHeight="1">
      <c r="A465" s="158"/>
      <c r="B465" s="158"/>
      <c r="C465" s="91"/>
      <c r="D465" s="158"/>
      <c r="E465" s="86"/>
      <c r="F465" s="86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</row>
    <row r="466" spans="1:21" ht="15" customHeight="1">
      <c r="A466" s="158"/>
      <c r="B466" s="158"/>
      <c r="C466" s="91"/>
      <c r="D466" s="158"/>
      <c r="E466" s="86"/>
      <c r="F466" s="86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</row>
    <row r="467" spans="1:21" ht="15" customHeight="1">
      <c r="A467" s="158"/>
      <c r="B467" s="158"/>
      <c r="C467" s="91"/>
      <c r="D467" s="158"/>
      <c r="E467" s="86"/>
      <c r="F467" s="86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</row>
    <row r="468" spans="1:21" ht="15" customHeight="1">
      <c r="A468" s="158"/>
      <c r="B468" s="158"/>
      <c r="C468" s="91"/>
      <c r="D468" s="158"/>
      <c r="E468" s="86"/>
      <c r="F468" s="86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</row>
    <row r="469" spans="1:21" ht="15" customHeight="1">
      <c r="A469" s="158"/>
      <c r="B469" s="158"/>
      <c r="C469" s="91"/>
      <c r="D469" s="158"/>
      <c r="E469" s="86"/>
      <c r="F469" s="86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</row>
    <row r="470" spans="1:21" ht="15" customHeight="1">
      <c r="A470" s="158"/>
      <c r="B470" s="158"/>
      <c r="C470" s="91"/>
      <c r="D470" s="158"/>
      <c r="E470" s="86"/>
      <c r="F470" s="86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</row>
    <row r="471" spans="1:21" ht="15" customHeight="1">
      <c r="A471" s="158"/>
      <c r="B471" s="158"/>
      <c r="C471" s="91"/>
      <c r="D471" s="158"/>
      <c r="E471" s="86"/>
      <c r="F471" s="86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</row>
    <row r="472" spans="1:21" ht="15" customHeight="1">
      <c r="A472" s="158"/>
      <c r="B472" s="158"/>
      <c r="C472" s="91"/>
      <c r="D472" s="158"/>
      <c r="E472" s="86"/>
      <c r="F472" s="86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</row>
    <row r="473" spans="1:21" ht="15" customHeight="1">
      <c r="A473" s="158"/>
      <c r="B473" s="158"/>
      <c r="C473" s="91"/>
      <c r="D473" s="158"/>
      <c r="E473" s="86"/>
      <c r="F473" s="86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</row>
    <row r="474" spans="1:21" ht="15" customHeight="1">
      <c r="A474" s="158"/>
      <c r="B474" s="158"/>
      <c r="C474" s="91"/>
      <c r="D474" s="158"/>
      <c r="E474" s="86"/>
      <c r="F474" s="86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</row>
    <row r="475" spans="1:21" ht="15" customHeight="1">
      <c r="A475" s="158"/>
      <c r="B475" s="158"/>
      <c r="C475" s="91"/>
      <c r="D475" s="158"/>
      <c r="E475" s="86"/>
      <c r="F475" s="86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</row>
    <row r="476" spans="1:21" ht="15" customHeight="1">
      <c r="A476" s="158"/>
      <c r="B476" s="158"/>
      <c r="C476" s="91"/>
      <c r="D476" s="158"/>
      <c r="E476" s="86"/>
      <c r="F476" s="86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</row>
    <row r="477" spans="1:21" ht="15" customHeight="1">
      <c r="A477" s="158"/>
      <c r="B477" s="158"/>
      <c r="C477" s="91"/>
      <c r="D477" s="158"/>
      <c r="E477" s="86"/>
      <c r="F477" s="86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</row>
    <row r="478" spans="1:21" ht="15" customHeight="1">
      <c r="A478" s="158"/>
      <c r="B478" s="158"/>
      <c r="C478" s="91"/>
      <c r="D478" s="158"/>
      <c r="E478" s="86"/>
      <c r="F478" s="86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</row>
    <row r="479" spans="1:21" ht="15" customHeight="1">
      <c r="A479" s="158"/>
      <c r="B479" s="158"/>
      <c r="C479" s="91"/>
      <c r="D479" s="158"/>
      <c r="E479" s="86"/>
      <c r="F479" s="86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</row>
    <row r="480" spans="1:21" ht="15" customHeight="1">
      <c r="A480" s="158"/>
      <c r="B480" s="158"/>
      <c r="C480" s="91"/>
      <c r="D480" s="158"/>
      <c r="E480" s="86"/>
      <c r="F480" s="86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</row>
    <row r="481" spans="1:21" ht="15" customHeight="1">
      <c r="A481" s="158"/>
      <c r="B481" s="158"/>
      <c r="C481" s="91"/>
      <c r="D481" s="158"/>
      <c r="E481" s="86"/>
      <c r="F481" s="86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</row>
    <row r="482" spans="1:21" ht="15" customHeight="1">
      <c r="A482" s="158"/>
      <c r="B482" s="158"/>
      <c r="C482" s="91"/>
      <c r="D482" s="158"/>
      <c r="E482" s="86"/>
      <c r="F482" s="86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</row>
    <row r="483" spans="1:21" ht="15" customHeight="1">
      <c r="A483" s="158"/>
      <c r="B483" s="158"/>
      <c r="C483" s="91"/>
      <c r="D483" s="158"/>
      <c r="E483" s="86"/>
      <c r="F483" s="86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</row>
    <row r="484" spans="1:21" ht="15" customHeight="1">
      <c r="A484" s="158"/>
      <c r="B484" s="158"/>
      <c r="C484" s="91"/>
      <c r="D484" s="158"/>
      <c r="E484" s="86"/>
      <c r="F484" s="86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</row>
    <row r="485" spans="1:21" ht="15" customHeight="1">
      <c r="A485" s="158"/>
      <c r="B485" s="158"/>
      <c r="C485" s="91"/>
      <c r="D485" s="158"/>
      <c r="E485" s="86"/>
      <c r="F485" s="86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</row>
    <row r="486" spans="1:21" ht="15" customHeight="1">
      <c r="A486" s="158"/>
      <c r="B486" s="158"/>
      <c r="C486" s="91"/>
      <c r="D486" s="158"/>
      <c r="E486" s="86"/>
      <c r="F486" s="86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</row>
    <row r="487" spans="1:21" ht="15" customHeight="1">
      <c r="A487" s="158"/>
      <c r="B487" s="158"/>
      <c r="C487" s="91"/>
      <c r="D487" s="158"/>
      <c r="E487" s="86"/>
      <c r="F487" s="86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</row>
    <row r="488" spans="1:21" ht="15" customHeight="1">
      <c r="A488" s="158"/>
      <c r="B488" s="158"/>
      <c r="C488" s="91"/>
      <c r="D488" s="158"/>
      <c r="E488" s="86"/>
      <c r="F488" s="86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</row>
    <row r="489" spans="1:21" ht="15" customHeight="1">
      <c r="A489" s="158"/>
      <c r="B489" s="158"/>
      <c r="C489" s="91"/>
      <c r="D489" s="158"/>
      <c r="E489" s="86"/>
      <c r="F489" s="86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</row>
    <row r="490" spans="1:21" ht="15" customHeight="1">
      <c r="A490" s="158"/>
      <c r="B490" s="158"/>
      <c r="C490" s="91"/>
      <c r="D490" s="158"/>
      <c r="E490" s="86"/>
      <c r="F490" s="86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</row>
    <row r="491" spans="1:21" ht="15" customHeight="1">
      <c r="A491" s="158"/>
      <c r="B491" s="158"/>
      <c r="C491" s="91"/>
      <c r="D491" s="158"/>
      <c r="E491" s="86"/>
      <c r="F491" s="86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</row>
    <row r="492" spans="1:21" ht="15" customHeight="1">
      <c r="A492" s="158"/>
      <c r="B492" s="158"/>
      <c r="C492" s="91"/>
      <c r="D492" s="158"/>
      <c r="E492" s="86"/>
      <c r="F492" s="86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</row>
    <row r="493" spans="1:21" ht="15" customHeight="1">
      <c r="A493" s="158"/>
      <c r="B493" s="158"/>
      <c r="C493" s="91"/>
      <c r="D493" s="158"/>
      <c r="E493" s="86"/>
      <c r="F493" s="86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</row>
    <row r="494" spans="1:21" ht="15" customHeight="1">
      <c r="A494" s="158"/>
      <c r="B494" s="158"/>
      <c r="C494" s="91"/>
      <c r="D494" s="158"/>
      <c r="E494" s="86"/>
      <c r="F494" s="86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</row>
    <row r="495" spans="1:21" ht="15" customHeight="1">
      <c r="A495" s="158"/>
      <c r="B495" s="158"/>
      <c r="C495" s="91"/>
      <c r="D495" s="158"/>
      <c r="E495" s="86"/>
      <c r="F495" s="86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</row>
    <row r="496" spans="1:21" ht="15" customHeight="1">
      <c r="A496" s="158"/>
      <c r="B496" s="158"/>
      <c r="C496" s="91"/>
      <c r="D496" s="158"/>
      <c r="E496" s="86"/>
      <c r="F496" s="86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</row>
    <row r="497" spans="1:21" ht="15" customHeight="1">
      <c r="A497" s="158"/>
      <c r="B497" s="158"/>
      <c r="C497" s="91"/>
      <c r="D497" s="158"/>
      <c r="E497" s="86"/>
      <c r="F497" s="86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</row>
    <row r="498" spans="1:21" ht="15" customHeight="1">
      <c r="A498" s="158"/>
      <c r="B498" s="158"/>
      <c r="C498" s="91"/>
      <c r="D498" s="158"/>
      <c r="E498" s="86"/>
      <c r="F498" s="86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</row>
    <row r="499" spans="1:21" ht="15" customHeight="1">
      <c r="A499" s="158"/>
      <c r="B499" s="158"/>
      <c r="C499" s="91"/>
      <c r="D499" s="158"/>
      <c r="E499" s="86"/>
      <c r="F499" s="86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</row>
    <row r="500" spans="1:21" ht="15" customHeight="1">
      <c r="A500" s="158"/>
      <c r="B500" s="158"/>
      <c r="C500" s="91"/>
      <c r="D500" s="158"/>
      <c r="E500" s="86"/>
      <c r="F500" s="86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</row>
    <row r="501" spans="1:21" ht="15" customHeight="1">
      <c r="A501" s="158"/>
      <c r="B501" s="158"/>
      <c r="C501" s="91"/>
      <c r="D501" s="158"/>
      <c r="E501" s="86"/>
      <c r="F501" s="86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</row>
    <row r="502" spans="1:21" ht="15" customHeight="1">
      <c r="A502" s="158"/>
      <c r="B502" s="158"/>
      <c r="C502" s="91"/>
      <c r="D502" s="158"/>
      <c r="E502" s="86"/>
      <c r="F502" s="86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</row>
    <row r="503" spans="1:21" ht="15" customHeight="1">
      <c r="A503" s="158"/>
      <c r="B503" s="158"/>
      <c r="C503" s="91"/>
      <c r="D503" s="158"/>
      <c r="E503" s="86"/>
      <c r="F503" s="86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</row>
    <row r="504" spans="1:21" ht="15" customHeight="1">
      <c r="A504" s="158"/>
      <c r="B504" s="158"/>
      <c r="C504" s="91"/>
      <c r="D504" s="158"/>
      <c r="E504" s="86"/>
      <c r="F504" s="86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</row>
    <row r="505" spans="1:21" ht="15" customHeight="1">
      <c r="A505" s="158"/>
      <c r="B505" s="158"/>
      <c r="C505" s="91"/>
      <c r="D505" s="158"/>
      <c r="E505" s="86"/>
      <c r="F505" s="86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</row>
    <row r="506" spans="1:21" ht="15" customHeight="1">
      <c r="A506" s="158"/>
      <c r="B506" s="158"/>
      <c r="C506" s="91"/>
      <c r="D506" s="158"/>
      <c r="E506" s="86"/>
      <c r="F506" s="86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</row>
    <row r="507" spans="1:21" ht="15" customHeight="1">
      <c r="A507" s="158"/>
      <c r="B507" s="158"/>
      <c r="C507" s="91"/>
      <c r="D507" s="158"/>
      <c r="E507" s="86"/>
      <c r="F507" s="86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</row>
    <row r="508" spans="1:21" ht="15" customHeight="1">
      <c r="A508" s="158"/>
      <c r="B508" s="158"/>
      <c r="C508" s="91"/>
      <c r="D508" s="158"/>
      <c r="E508" s="86"/>
      <c r="F508" s="86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</row>
    <row r="509" spans="1:21" ht="15" customHeight="1">
      <c r="A509" s="158"/>
      <c r="B509" s="158"/>
      <c r="C509" s="91"/>
      <c r="D509" s="158"/>
      <c r="E509" s="86"/>
      <c r="F509" s="86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</row>
    <row r="510" spans="1:21" ht="15" customHeight="1">
      <c r="A510" s="158"/>
      <c r="B510" s="158"/>
      <c r="C510" s="91"/>
      <c r="D510" s="158"/>
      <c r="E510" s="86"/>
      <c r="F510" s="86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</row>
    <row r="511" spans="1:21" ht="15" customHeight="1">
      <c r="A511" s="158"/>
      <c r="B511" s="158"/>
      <c r="C511" s="91"/>
      <c r="D511" s="158"/>
      <c r="E511" s="86"/>
      <c r="F511" s="86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</row>
    <row r="512" spans="1:21" ht="15" customHeight="1">
      <c r="A512" s="158"/>
      <c r="B512" s="158"/>
      <c r="C512" s="91"/>
      <c r="D512" s="158"/>
      <c r="E512" s="86"/>
      <c r="F512" s="86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</row>
    <row r="513" spans="1:21" ht="15" customHeight="1">
      <c r="A513" s="158"/>
      <c r="B513" s="158"/>
      <c r="C513" s="91"/>
      <c r="D513" s="158"/>
      <c r="E513" s="86"/>
      <c r="F513" s="86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</row>
    <row r="514" spans="1:21" ht="15" customHeight="1">
      <c r="A514" s="158"/>
      <c r="B514" s="158"/>
      <c r="C514" s="91"/>
      <c r="D514" s="158"/>
      <c r="E514" s="86"/>
      <c r="F514" s="86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</row>
    <row r="515" spans="1:21" ht="15" customHeight="1">
      <c r="A515" s="158"/>
      <c r="B515" s="158"/>
      <c r="C515" s="91"/>
      <c r="D515" s="158"/>
      <c r="E515" s="86"/>
      <c r="F515" s="86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</row>
    <row r="516" spans="1:21" ht="15" customHeight="1">
      <c r="A516" s="158"/>
      <c r="B516" s="158"/>
      <c r="C516" s="91"/>
      <c r="D516" s="158"/>
      <c r="E516" s="86"/>
      <c r="F516" s="86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</row>
    <row r="517" spans="1:21" ht="15" customHeight="1">
      <c r="A517" s="158"/>
      <c r="B517" s="158"/>
      <c r="C517" s="91"/>
      <c r="D517" s="158"/>
      <c r="E517" s="86"/>
      <c r="F517" s="86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</row>
    <row r="518" spans="1:21" ht="15" customHeight="1">
      <c r="A518" s="158"/>
      <c r="B518" s="158"/>
      <c r="C518" s="91"/>
      <c r="D518" s="158"/>
      <c r="E518" s="86"/>
      <c r="F518" s="86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</row>
    <row r="519" spans="1:21" ht="15" customHeight="1">
      <c r="A519" s="158"/>
      <c r="B519" s="158"/>
      <c r="C519" s="91"/>
      <c r="D519" s="158"/>
      <c r="E519" s="86"/>
      <c r="F519" s="86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</row>
    <row r="520" spans="1:21" ht="15" customHeight="1">
      <c r="A520" s="158"/>
      <c r="B520" s="158"/>
      <c r="C520" s="91"/>
      <c r="D520" s="158"/>
      <c r="E520" s="86"/>
      <c r="F520" s="86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</row>
    <row r="521" spans="1:21" ht="15" customHeight="1">
      <c r="A521" s="158"/>
      <c r="B521" s="158"/>
      <c r="C521" s="91"/>
      <c r="D521" s="158"/>
      <c r="E521" s="86"/>
      <c r="F521" s="86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</row>
    <row r="522" spans="1:21" ht="15" customHeight="1">
      <c r="A522" s="158"/>
      <c r="B522" s="158"/>
      <c r="C522" s="91"/>
      <c r="D522" s="158"/>
      <c r="E522" s="86"/>
      <c r="F522" s="86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</row>
    <row r="523" spans="1:21" ht="15" customHeight="1">
      <c r="A523" s="158"/>
      <c r="B523" s="158"/>
      <c r="C523" s="91"/>
      <c r="D523" s="158"/>
      <c r="E523" s="86"/>
      <c r="F523" s="86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</row>
    <row r="524" spans="1:21" ht="15" customHeight="1">
      <c r="A524" s="158"/>
      <c r="B524" s="158"/>
      <c r="C524" s="91"/>
      <c r="D524" s="158"/>
      <c r="E524" s="86"/>
      <c r="F524" s="86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</row>
    <row r="525" spans="1:21" ht="15" customHeight="1">
      <c r="A525" s="158"/>
      <c r="B525" s="158"/>
      <c r="C525" s="91"/>
      <c r="D525" s="158"/>
      <c r="E525" s="86"/>
      <c r="F525" s="86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</row>
    <row r="526" spans="1:21" ht="15" customHeight="1">
      <c r="A526" s="158"/>
      <c r="B526" s="158"/>
      <c r="C526" s="91"/>
      <c r="D526" s="158"/>
      <c r="E526" s="86"/>
      <c r="F526" s="86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</row>
    <row r="527" spans="1:21" ht="15" customHeight="1">
      <c r="A527" s="158"/>
      <c r="B527" s="158"/>
      <c r="C527" s="91"/>
      <c r="D527" s="158"/>
      <c r="E527" s="86"/>
      <c r="F527" s="86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</row>
    <row r="528" spans="1:21" ht="15" customHeight="1">
      <c r="A528" s="158"/>
      <c r="B528" s="158"/>
      <c r="C528" s="91"/>
      <c r="D528" s="158"/>
      <c r="E528" s="86"/>
      <c r="F528" s="86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</row>
    <row r="529" spans="1:21" ht="15" customHeight="1">
      <c r="A529" s="158"/>
      <c r="B529" s="158"/>
      <c r="C529" s="91"/>
      <c r="D529" s="158"/>
      <c r="E529" s="86"/>
      <c r="F529" s="86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</row>
    <row r="530" spans="1:21" ht="15" customHeight="1">
      <c r="A530" s="158"/>
      <c r="B530" s="158"/>
      <c r="C530" s="91"/>
      <c r="D530" s="158"/>
      <c r="E530" s="86"/>
      <c r="F530" s="86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</row>
    <row r="531" spans="1:21" ht="15" customHeight="1">
      <c r="A531" s="158"/>
      <c r="B531" s="158"/>
      <c r="C531" s="91"/>
      <c r="D531" s="158"/>
      <c r="E531" s="86"/>
      <c r="F531" s="86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</row>
    <row r="532" spans="1:21" ht="15" customHeight="1">
      <c r="A532" s="158"/>
      <c r="B532" s="158"/>
      <c r="C532" s="91"/>
      <c r="D532" s="158"/>
      <c r="E532" s="86"/>
      <c r="F532" s="86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</row>
    <row r="533" spans="1:21" ht="15" customHeight="1">
      <c r="A533" s="158"/>
      <c r="B533" s="158"/>
      <c r="C533" s="91"/>
      <c r="D533" s="158"/>
      <c r="E533" s="86"/>
      <c r="F533" s="86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</row>
    <row r="534" spans="1:21" ht="15" customHeight="1">
      <c r="A534" s="158"/>
      <c r="B534" s="158"/>
      <c r="C534" s="91"/>
      <c r="D534" s="158"/>
      <c r="E534" s="86"/>
      <c r="F534" s="86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</row>
    <row r="535" spans="1:21" ht="15" customHeight="1">
      <c r="A535" s="158"/>
      <c r="B535" s="158"/>
      <c r="C535" s="91"/>
      <c r="D535" s="158"/>
      <c r="E535" s="86"/>
      <c r="F535" s="86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</row>
    <row r="536" spans="1:21" ht="15" customHeight="1">
      <c r="A536" s="158"/>
      <c r="B536" s="158"/>
      <c r="C536" s="91"/>
      <c r="D536" s="158"/>
      <c r="E536" s="86"/>
      <c r="F536" s="86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</row>
    <row r="537" spans="1:21" ht="15" customHeight="1">
      <c r="A537" s="158"/>
      <c r="B537" s="158"/>
      <c r="C537" s="91"/>
      <c r="D537" s="158"/>
      <c r="E537" s="86"/>
      <c r="F537" s="86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</row>
    <row r="538" spans="1:21" ht="15" customHeight="1">
      <c r="A538" s="158"/>
      <c r="B538" s="158"/>
      <c r="C538" s="91"/>
      <c r="D538" s="158"/>
      <c r="E538" s="86"/>
      <c r="F538" s="86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</row>
    <row r="539" spans="1:21" ht="15" customHeight="1">
      <c r="A539" s="158"/>
      <c r="B539" s="158"/>
      <c r="C539" s="91"/>
      <c r="D539" s="158"/>
      <c r="E539" s="86"/>
      <c r="F539" s="86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</row>
    <row r="540" spans="1:21" ht="15" customHeight="1">
      <c r="A540" s="158"/>
      <c r="B540" s="158"/>
      <c r="C540" s="91"/>
      <c r="D540" s="158"/>
      <c r="E540" s="86"/>
      <c r="F540" s="86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</row>
    <row r="541" spans="1:21" ht="15" customHeight="1">
      <c r="A541" s="158"/>
      <c r="B541" s="158"/>
      <c r="C541" s="91"/>
      <c r="D541" s="158"/>
      <c r="E541" s="86"/>
      <c r="F541" s="86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</row>
    <row r="542" spans="1:21" ht="15" customHeight="1">
      <c r="A542" s="158"/>
      <c r="B542" s="158"/>
      <c r="C542" s="91"/>
      <c r="D542" s="158"/>
      <c r="E542" s="86"/>
      <c r="F542" s="86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</row>
    <row r="543" spans="1:21" ht="15" customHeight="1">
      <c r="A543" s="158"/>
      <c r="B543" s="158"/>
      <c r="C543" s="91"/>
      <c r="D543" s="158"/>
      <c r="E543" s="86"/>
      <c r="F543" s="86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</row>
    <row r="544" spans="1:21" ht="15" customHeight="1">
      <c r="A544" s="158"/>
      <c r="B544" s="158"/>
      <c r="C544" s="91"/>
      <c r="D544" s="158"/>
      <c r="E544" s="86"/>
      <c r="F544" s="86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</row>
    <row r="545" spans="1:21" ht="15" customHeight="1">
      <c r="A545" s="158"/>
      <c r="B545" s="158"/>
      <c r="C545" s="91"/>
      <c r="D545" s="158"/>
      <c r="E545" s="86"/>
      <c r="F545" s="86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</row>
    <row r="546" spans="1:21" ht="15" customHeight="1">
      <c r="A546" s="158"/>
      <c r="B546" s="158"/>
      <c r="C546" s="91"/>
      <c r="D546" s="158"/>
      <c r="E546" s="86"/>
      <c r="F546" s="86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</row>
    <row r="547" spans="1:21" ht="15" customHeight="1">
      <c r="A547" s="158"/>
      <c r="B547" s="158"/>
      <c r="C547" s="91"/>
      <c r="D547" s="158"/>
      <c r="E547" s="86"/>
      <c r="F547" s="86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</row>
    <row r="548" spans="1:21" ht="15" customHeight="1">
      <c r="A548" s="158"/>
      <c r="B548" s="158"/>
      <c r="C548" s="91"/>
      <c r="D548" s="158"/>
      <c r="E548" s="86"/>
      <c r="F548" s="86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</row>
    <row r="549" spans="1:21" ht="15" customHeight="1">
      <c r="A549" s="158"/>
      <c r="B549" s="158"/>
      <c r="C549" s="91"/>
      <c r="D549" s="158"/>
      <c r="E549" s="86"/>
      <c r="F549" s="86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</row>
    <row r="550" spans="1:21" ht="15" customHeight="1">
      <c r="A550" s="158"/>
      <c r="B550" s="158"/>
      <c r="C550" s="91"/>
      <c r="D550" s="158"/>
      <c r="E550" s="86"/>
      <c r="F550" s="86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</row>
    <row r="551" spans="1:21" ht="15" customHeight="1">
      <c r="A551" s="158"/>
      <c r="B551" s="158"/>
      <c r="C551" s="91"/>
      <c r="D551" s="158"/>
      <c r="E551" s="86"/>
      <c r="F551" s="86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</row>
    <row r="552" spans="1:21" ht="15" customHeight="1">
      <c r="A552" s="158"/>
      <c r="B552" s="158"/>
      <c r="C552" s="91"/>
      <c r="D552" s="158"/>
      <c r="E552" s="86"/>
      <c r="F552" s="86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</row>
    <row r="553" spans="1:21" ht="15" customHeight="1">
      <c r="A553" s="158"/>
      <c r="B553" s="158"/>
      <c r="C553" s="91"/>
      <c r="D553" s="158"/>
      <c r="E553" s="86"/>
      <c r="F553" s="86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</row>
    <row r="554" spans="1:21" ht="15" customHeight="1">
      <c r="A554" s="158"/>
      <c r="B554" s="158"/>
      <c r="C554" s="91"/>
      <c r="D554" s="158"/>
      <c r="E554" s="86"/>
      <c r="F554" s="86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</row>
    <row r="555" spans="1:21" ht="15" customHeight="1">
      <c r="A555" s="158"/>
      <c r="B555" s="158"/>
      <c r="C555" s="91"/>
      <c r="D555" s="158"/>
      <c r="E555" s="86"/>
      <c r="F555" s="86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</row>
    <row r="556" spans="1:21" ht="15" customHeight="1">
      <c r="A556" s="158"/>
      <c r="B556" s="158"/>
      <c r="C556" s="91"/>
      <c r="D556" s="158"/>
      <c r="E556" s="86"/>
      <c r="F556" s="86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</row>
    <row r="557" spans="1:21" ht="15" customHeight="1">
      <c r="A557" s="158"/>
      <c r="B557" s="158"/>
      <c r="C557" s="91"/>
      <c r="D557" s="158"/>
      <c r="E557" s="86"/>
      <c r="F557" s="86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</row>
    <row r="558" spans="1:21" ht="15" customHeight="1">
      <c r="A558" s="158"/>
      <c r="B558" s="158"/>
      <c r="C558" s="91"/>
      <c r="D558" s="158"/>
      <c r="E558" s="86"/>
      <c r="F558" s="86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</row>
    <row r="559" spans="1:21" ht="15" customHeight="1">
      <c r="A559" s="158"/>
      <c r="B559" s="158"/>
      <c r="C559" s="91"/>
      <c r="D559" s="158"/>
      <c r="E559" s="86"/>
      <c r="F559" s="86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</row>
    <row r="560" spans="1:21" ht="15" customHeight="1">
      <c r="A560" s="158"/>
      <c r="B560" s="158"/>
      <c r="C560" s="91"/>
      <c r="D560" s="158"/>
      <c r="E560" s="86"/>
      <c r="F560" s="86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</row>
    <row r="561" spans="1:21" ht="15" customHeight="1">
      <c r="A561" s="158"/>
      <c r="B561" s="158"/>
      <c r="C561" s="91"/>
      <c r="D561" s="158"/>
      <c r="E561" s="86"/>
      <c r="F561" s="86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</row>
    <row r="562" spans="1:21" ht="15" customHeight="1">
      <c r="A562" s="158"/>
      <c r="B562" s="158"/>
      <c r="C562" s="91"/>
      <c r="D562" s="158"/>
      <c r="E562" s="86"/>
      <c r="F562" s="86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</row>
    <row r="563" spans="1:21" ht="15" customHeight="1">
      <c r="A563" s="158"/>
      <c r="B563" s="158"/>
      <c r="C563" s="91"/>
      <c r="D563" s="158"/>
      <c r="E563" s="86"/>
      <c r="F563" s="86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</row>
    <row r="564" spans="1:21" ht="15" customHeight="1">
      <c r="A564" s="158"/>
      <c r="B564" s="158"/>
      <c r="C564" s="91"/>
      <c r="D564" s="158"/>
      <c r="E564" s="86"/>
      <c r="F564" s="86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</row>
    <row r="565" spans="1:21" ht="15" customHeight="1">
      <c r="A565" s="158"/>
      <c r="B565" s="158"/>
      <c r="C565" s="91"/>
      <c r="D565" s="158"/>
      <c r="E565" s="86"/>
      <c r="F565" s="86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</row>
    <row r="566" spans="1:21" ht="15" customHeight="1">
      <c r="A566" s="158"/>
      <c r="B566" s="158"/>
      <c r="C566" s="91"/>
      <c r="D566" s="158"/>
      <c r="E566" s="86"/>
      <c r="F566" s="86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</row>
    <row r="567" spans="1:21" ht="15" customHeight="1">
      <c r="A567" s="158"/>
      <c r="B567" s="158"/>
      <c r="C567" s="91"/>
      <c r="D567" s="158"/>
      <c r="E567" s="86"/>
      <c r="F567" s="86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</row>
    <row r="568" spans="1:21" ht="15" customHeight="1">
      <c r="A568" s="158"/>
      <c r="B568" s="158"/>
      <c r="C568" s="91"/>
      <c r="D568" s="158"/>
      <c r="E568" s="86"/>
      <c r="F568" s="86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</row>
    <row r="569" spans="1:21" ht="15" customHeight="1">
      <c r="A569" s="158"/>
      <c r="B569" s="158"/>
      <c r="C569" s="91"/>
      <c r="D569" s="158"/>
      <c r="E569" s="86"/>
      <c r="F569" s="86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</row>
    <row r="570" spans="1:21" ht="15" customHeight="1">
      <c r="A570" s="158"/>
      <c r="B570" s="158"/>
      <c r="C570" s="91"/>
      <c r="D570" s="158"/>
      <c r="E570" s="86"/>
      <c r="F570" s="86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</row>
    <row r="571" spans="1:21" ht="15" customHeight="1">
      <c r="A571" s="158"/>
      <c r="B571" s="158"/>
      <c r="C571" s="91"/>
      <c r="D571" s="158"/>
      <c r="E571" s="86"/>
      <c r="F571" s="86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</row>
    <row r="572" spans="1:21" ht="15" customHeight="1">
      <c r="A572" s="158"/>
      <c r="B572" s="158"/>
      <c r="C572" s="91"/>
      <c r="D572" s="158"/>
      <c r="E572" s="86"/>
      <c r="F572" s="86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</row>
    <row r="573" spans="1:21" ht="15" customHeight="1">
      <c r="A573" s="158"/>
      <c r="B573" s="158"/>
      <c r="C573" s="91"/>
      <c r="D573" s="158"/>
      <c r="E573" s="86"/>
      <c r="F573" s="86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</row>
    <row r="574" spans="1:21" ht="15" customHeight="1">
      <c r="A574" s="158"/>
      <c r="B574" s="158"/>
      <c r="C574" s="91"/>
      <c r="D574" s="158"/>
      <c r="E574" s="86"/>
      <c r="F574" s="86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</row>
    <row r="575" spans="1:21" ht="15" customHeight="1">
      <c r="A575" s="158"/>
      <c r="B575" s="158"/>
      <c r="C575" s="91"/>
      <c r="D575" s="158"/>
      <c r="E575" s="86"/>
      <c r="F575" s="86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</row>
    <row r="576" spans="1:21" ht="15" customHeight="1">
      <c r="A576" s="158"/>
      <c r="B576" s="158"/>
      <c r="C576" s="91"/>
      <c r="D576" s="158"/>
      <c r="E576" s="86"/>
      <c r="F576" s="86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</row>
    <row r="577" spans="1:21" ht="15" customHeight="1">
      <c r="A577" s="158"/>
      <c r="B577" s="158"/>
      <c r="C577" s="91"/>
      <c r="D577" s="158"/>
      <c r="E577" s="86"/>
      <c r="F577" s="86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</row>
    <row r="578" spans="1:21" ht="15" customHeight="1">
      <c r="A578" s="158"/>
      <c r="B578" s="158"/>
      <c r="C578" s="91"/>
      <c r="D578" s="158"/>
      <c r="E578" s="86"/>
      <c r="F578" s="86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</row>
    <row r="579" spans="1:21" ht="15" customHeight="1">
      <c r="A579" s="158"/>
      <c r="B579" s="158"/>
      <c r="C579" s="91"/>
      <c r="D579" s="158"/>
      <c r="E579" s="86"/>
      <c r="F579" s="86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</row>
    <row r="580" spans="1:21" ht="15" customHeight="1">
      <c r="A580" s="158"/>
      <c r="B580" s="158"/>
      <c r="C580" s="91"/>
      <c r="D580" s="158"/>
      <c r="E580" s="86"/>
      <c r="F580" s="86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</row>
    <row r="581" spans="1:21" ht="15" customHeight="1">
      <c r="A581" s="158"/>
      <c r="B581" s="158"/>
      <c r="C581" s="91"/>
      <c r="D581" s="158"/>
      <c r="E581" s="86"/>
      <c r="F581" s="86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</row>
    <row r="582" spans="1:21" ht="15" customHeight="1">
      <c r="A582" s="158"/>
      <c r="B582" s="158"/>
      <c r="C582" s="91"/>
      <c r="D582" s="158"/>
      <c r="E582" s="86"/>
      <c r="F582" s="86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</row>
    <row r="583" spans="1:21" ht="15" customHeight="1">
      <c r="A583" s="158"/>
      <c r="B583" s="158"/>
      <c r="C583" s="91"/>
      <c r="D583" s="158"/>
      <c r="E583" s="86"/>
      <c r="F583" s="86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</row>
    <row r="584" spans="1:21" ht="15" customHeight="1">
      <c r="A584" s="158"/>
      <c r="B584" s="158"/>
      <c r="C584" s="91"/>
      <c r="D584" s="158"/>
      <c r="E584" s="86"/>
      <c r="F584" s="86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</row>
    <row r="585" spans="1:21" ht="15" customHeight="1">
      <c r="A585" s="158"/>
      <c r="B585" s="158"/>
      <c r="C585" s="91"/>
      <c r="D585" s="158"/>
      <c r="E585" s="86"/>
      <c r="F585" s="86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</row>
    <row r="586" spans="1:21" ht="15" customHeight="1">
      <c r="A586" s="158"/>
      <c r="B586" s="158"/>
      <c r="C586" s="91"/>
      <c r="D586" s="158"/>
      <c r="E586" s="86"/>
      <c r="F586" s="86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</row>
    <row r="587" spans="1:21" ht="15" customHeight="1">
      <c r="A587" s="158"/>
      <c r="B587" s="158"/>
      <c r="C587" s="91"/>
      <c r="D587" s="158"/>
      <c r="E587" s="86"/>
      <c r="F587" s="86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</row>
    <row r="588" spans="1:21" ht="15" customHeight="1">
      <c r="A588" s="158"/>
      <c r="B588" s="158"/>
      <c r="C588" s="91"/>
      <c r="D588" s="158"/>
      <c r="E588" s="86"/>
      <c r="F588" s="86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</row>
    <row r="589" spans="1:21" ht="15" customHeight="1">
      <c r="A589" s="158"/>
      <c r="B589" s="158"/>
      <c r="C589" s="91"/>
      <c r="D589" s="158"/>
      <c r="E589" s="86"/>
      <c r="F589" s="86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</row>
    <row r="590" spans="1:21" ht="15" customHeight="1">
      <c r="A590" s="158"/>
      <c r="B590" s="158"/>
      <c r="C590" s="91"/>
      <c r="D590" s="158"/>
      <c r="E590" s="86"/>
      <c r="F590" s="86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</row>
    <row r="591" spans="1:21" ht="15" customHeight="1">
      <c r="A591" s="158"/>
      <c r="B591" s="158"/>
      <c r="C591" s="91"/>
      <c r="D591" s="158"/>
      <c r="E591" s="86"/>
      <c r="F591" s="86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</row>
    <row r="592" spans="1:21" ht="15" customHeight="1">
      <c r="A592" s="158"/>
      <c r="B592" s="158"/>
      <c r="C592" s="91"/>
      <c r="D592" s="158"/>
      <c r="E592" s="86"/>
      <c r="F592" s="86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</row>
    <row r="593" spans="1:21" ht="15" customHeight="1">
      <c r="A593" s="158"/>
      <c r="B593" s="158"/>
      <c r="C593" s="91"/>
      <c r="D593" s="158"/>
      <c r="E593" s="86"/>
      <c r="F593" s="86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</row>
    <row r="594" spans="1:21" ht="15" customHeight="1">
      <c r="A594" s="158"/>
      <c r="B594" s="158"/>
      <c r="C594" s="91"/>
      <c r="D594" s="158"/>
      <c r="E594" s="86"/>
      <c r="F594" s="86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</row>
    <row r="595" spans="1:21" ht="15" customHeight="1">
      <c r="A595" s="158"/>
      <c r="B595" s="158"/>
      <c r="C595" s="91"/>
      <c r="D595" s="158"/>
      <c r="E595" s="86"/>
      <c r="F595" s="86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</row>
    <row r="596" spans="1:21" ht="15" customHeight="1">
      <c r="A596" s="158"/>
      <c r="B596" s="158"/>
      <c r="C596" s="91"/>
      <c r="D596" s="158"/>
      <c r="E596" s="86"/>
      <c r="F596" s="86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</row>
    <row r="597" spans="1:21" ht="15" customHeight="1">
      <c r="A597" s="158"/>
      <c r="B597" s="158"/>
      <c r="C597" s="91"/>
      <c r="D597" s="158"/>
      <c r="E597" s="86"/>
      <c r="F597" s="86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</row>
    <row r="598" spans="1:21" ht="15" customHeight="1">
      <c r="A598" s="158"/>
      <c r="B598" s="158"/>
      <c r="C598" s="91"/>
      <c r="D598" s="158"/>
      <c r="E598" s="86"/>
      <c r="F598" s="86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</row>
    <row r="599" spans="1:21" ht="15" customHeight="1">
      <c r="A599" s="158"/>
      <c r="B599" s="158"/>
      <c r="C599" s="91"/>
      <c r="D599" s="158"/>
      <c r="E599" s="86"/>
      <c r="F599" s="86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</row>
    <row r="600" spans="1:21" ht="15" customHeight="1">
      <c r="A600" s="158"/>
      <c r="B600" s="158"/>
      <c r="C600" s="91"/>
      <c r="D600" s="158"/>
      <c r="E600" s="86"/>
      <c r="F600" s="86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</row>
    <row r="601" spans="1:21" ht="15" customHeight="1">
      <c r="A601" s="158"/>
      <c r="B601" s="158"/>
      <c r="C601" s="91"/>
      <c r="D601" s="158"/>
      <c r="E601" s="86"/>
      <c r="F601" s="86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</row>
    <row r="602" spans="1:21" ht="15" customHeight="1">
      <c r="A602" s="158"/>
      <c r="B602" s="158"/>
      <c r="C602" s="91"/>
      <c r="D602" s="158"/>
      <c r="E602" s="86"/>
      <c r="F602" s="86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</row>
    <row r="603" spans="1:21" ht="15" customHeight="1">
      <c r="A603" s="158"/>
      <c r="B603" s="158"/>
      <c r="C603" s="91"/>
      <c r="D603" s="158"/>
      <c r="E603" s="86"/>
      <c r="F603" s="86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</row>
    <row r="604" spans="1:21" ht="15" customHeight="1">
      <c r="A604" s="158"/>
      <c r="B604" s="158"/>
      <c r="C604" s="91"/>
      <c r="D604" s="158"/>
      <c r="E604" s="86"/>
      <c r="F604" s="86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</row>
    <row r="605" spans="1:21" ht="15" customHeight="1">
      <c r="A605" s="158"/>
      <c r="B605" s="158"/>
      <c r="C605" s="91"/>
      <c r="D605" s="158"/>
      <c r="E605" s="86"/>
      <c r="F605" s="86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</row>
    <row r="606" spans="1:21" ht="15" customHeight="1">
      <c r="A606" s="158"/>
      <c r="B606" s="158"/>
      <c r="C606" s="91"/>
      <c r="D606" s="158"/>
      <c r="E606" s="86"/>
      <c r="F606" s="86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</row>
    <row r="607" spans="1:21" ht="15" customHeight="1">
      <c r="A607" s="158"/>
      <c r="B607" s="158"/>
      <c r="C607" s="91"/>
      <c r="D607" s="158"/>
      <c r="E607" s="86"/>
      <c r="F607" s="86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</row>
    <row r="608" spans="1:21" ht="15" customHeight="1">
      <c r="A608" s="158"/>
      <c r="B608" s="158"/>
      <c r="C608" s="91"/>
      <c r="D608" s="158"/>
      <c r="E608" s="86"/>
      <c r="F608" s="86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</row>
    <row r="609" spans="1:21" ht="15" customHeight="1">
      <c r="A609" s="158"/>
      <c r="B609" s="158"/>
      <c r="C609" s="91"/>
      <c r="D609" s="158"/>
      <c r="E609" s="86"/>
      <c r="F609" s="86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</row>
    <row r="610" spans="1:21" ht="15" customHeight="1">
      <c r="A610" s="158"/>
      <c r="B610" s="158"/>
      <c r="C610" s="91"/>
      <c r="D610" s="158"/>
      <c r="E610" s="86"/>
      <c r="F610" s="86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</row>
    <row r="611" spans="1:21" ht="15" customHeight="1">
      <c r="A611" s="158"/>
      <c r="B611" s="158"/>
      <c r="C611" s="91"/>
      <c r="D611" s="158"/>
      <c r="E611" s="86"/>
      <c r="F611" s="86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</row>
    <row r="612" spans="1:21" ht="15" customHeight="1">
      <c r="A612" s="158"/>
      <c r="B612" s="158"/>
      <c r="C612" s="91"/>
      <c r="D612" s="158"/>
      <c r="E612" s="86"/>
      <c r="F612" s="86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</row>
    <row r="613" spans="1:21" ht="15" customHeight="1">
      <c r="A613" s="158"/>
      <c r="B613" s="158"/>
      <c r="C613" s="91"/>
      <c r="D613" s="158"/>
      <c r="E613" s="86"/>
      <c r="F613" s="86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</row>
    <row r="614" spans="1:21" ht="15" customHeight="1">
      <c r="A614" s="158"/>
      <c r="B614" s="158"/>
      <c r="C614" s="91"/>
      <c r="D614" s="158"/>
      <c r="E614" s="86"/>
      <c r="F614" s="86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</row>
    <row r="615" spans="1:21" ht="15" customHeight="1">
      <c r="A615" s="158"/>
      <c r="B615" s="158"/>
      <c r="C615" s="91"/>
      <c r="D615" s="158"/>
      <c r="E615" s="86"/>
      <c r="F615" s="86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</row>
    <row r="616" spans="1:21" ht="15" customHeight="1">
      <c r="A616" s="158"/>
      <c r="B616" s="158"/>
      <c r="C616" s="91"/>
      <c r="D616" s="158"/>
      <c r="E616" s="86"/>
      <c r="F616" s="86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</row>
    <row r="617" spans="1:21" ht="15" customHeight="1">
      <c r="A617" s="158"/>
      <c r="B617" s="158"/>
      <c r="C617" s="91"/>
      <c r="D617" s="158"/>
      <c r="E617" s="86"/>
      <c r="F617" s="86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</row>
    <row r="618" spans="1:21" ht="15" customHeight="1">
      <c r="A618" s="158"/>
      <c r="B618" s="158"/>
      <c r="C618" s="91"/>
      <c r="D618" s="158"/>
      <c r="E618" s="86"/>
      <c r="F618" s="86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</row>
    <row r="619" spans="1:21" ht="15" customHeight="1">
      <c r="A619" s="158"/>
      <c r="B619" s="158"/>
      <c r="C619" s="91"/>
      <c r="D619" s="158"/>
      <c r="E619" s="86"/>
      <c r="F619" s="86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</row>
    <row r="620" spans="1:21" ht="15" customHeight="1">
      <c r="A620" s="158"/>
      <c r="B620" s="158"/>
      <c r="C620" s="91"/>
      <c r="D620" s="158"/>
      <c r="E620" s="86"/>
      <c r="F620" s="86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</row>
    <row r="621" spans="1:21" ht="15" customHeight="1">
      <c r="A621" s="158"/>
      <c r="B621" s="158"/>
      <c r="C621" s="91"/>
      <c r="D621" s="158"/>
      <c r="E621" s="86"/>
      <c r="F621" s="86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</row>
    <row r="622" spans="1:21" ht="15" customHeight="1">
      <c r="A622" s="158"/>
      <c r="B622" s="158"/>
      <c r="C622" s="91"/>
      <c r="D622" s="158"/>
      <c r="E622" s="86"/>
      <c r="F622" s="86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</row>
    <row r="623" spans="1:21" ht="15" customHeight="1">
      <c r="A623" s="158"/>
      <c r="B623" s="158"/>
      <c r="C623" s="91"/>
      <c r="D623" s="158"/>
      <c r="E623" s="86"/>
      <c r="F623" s="86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</row>
    <row r="624" spans="1:21" ht="15" customHeight="1">
      <c r="A624" s="158"/>
      <c r="B624" s="158"/>
      <c r="C624" s="91"/>
      <c r="D624" s="158"/>
      <c r="E624" s="86"/>
      <c r="F624" s="86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</row>
    <row r="625" spans="1:21" ht="15" customHeight="1">
      <c r="A625" s="158"/>
      <c r="B625" s="158"/>
      <c r="C625" s="91"/>
      <c r="D625" s="158"/>
      <c r="E625" s="86"/>
      <c r="F625" s="86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</row>
    <row r="626" spans="1:21" ht="15" customHeight="1">
      <c r="A626" s="158"/>
      <c r="B626" s="158"/>
      <c r="C626" s="91"/>
      <c r="D626" s="158"/>
      <c r="E626" s="86"/>
      <c r="F626" s="86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</row>
    <row r="627" spans="1:21" ht="15" customHeight="1">
      <c r="A627" s="158"/>
      <c r="B627" s="158"/>
      <c r="C627" s="91"/>
      <c r="D627" s="158"/>
      <c r="E627" s="86"/>
      <c r="F627" s="86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</row>
    <row r="628" spans="1:21" ht="15" customHeight="1">
      <c r="A628" s="158"/>
      <c r="B628" s="158"/>
      <c r="C628" s="91"/>
      <c r="D628" s="158"/>
      <c r="E628" s="86"/>
      <c r="F628" s="86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</row>
    <row r="629" spans="1:21" ht="15" customHeight="1">
      <c r="A629" s="158"/>
      <c r="B629" s="158"/>
      <c r="C629" s="91"/>
      <c r="D629" s="158"/>
      <c r="E629" s="86"/>
      <c r="F629" s="86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</row>
    <row r="630" spans="1:21" ht="15" customHeight="1">
      <c r="A630" s="158"/>
      <c r="B630" s="158"/>
      <c r="C630" s="91"/>
      <c r="D630" s="158"/>
      <c r="E630" s="86"/>
      <c r="F630" s="86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</row>
    <row r="631" spans="1:21" ht="15" customHeight="1">
      <c r="A631" s="158"/>
      <c r="B631" s="158"/>
      <c r="C631" s="91"/>
      <c r="D631" s="158"/>
      <c r="E631" s="86"/>
      <c r="F631" s="86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</row>
    <row r="632" spans="1:21" ht="15" customHeight="1">
      <c r="A632" s="158"/>
      <c r="B632" s="158"/>
      <c r="C632" s="91"/>
      <c r="D632" s="158"/>
      <c r="E632" s="86"/>
      <c r="F632" s="86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</row>
    <row r="633" spans="1:21" ht="15" customHeight="1">
      <c r="A633" s="158"/>
      <c r="B633" s="158"/>
      <c r="C633" s="91"/>
      <c r="D633" s="158"/>
      <c r="E633" s="86"/>
      <c r="F633" s="86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</row>
    <row r="634" spans="1:21" ht="15" customHeight="1">
      <c r="A634" s="158"/>
      <c r="B634" s="158"/>
      <c r="C634" s="91"/>
      <c r="D634" s="158"/>
      <c r="E634" s="86"/>
      <c r="F634" s="86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</row>
    <row r="635" spans="1:21" ht="15" customHeight="1">
      <c r="A635" s="158"/>
      <c r="B635" s="158"/>
      <c r="C635" s="91"/>
      <c r="D635" s="158"/>
      <c r="E635" s="86"/>
      <c r="F635" s="86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</row>
    <row r="636" spans="1:21" ht="15" customHeight="1">
      <c r="A636" s="158"/>
      <c r="B636" s="158"/>
      <c r="C636" s="91"/>
      <c r="D636" s="158"/>
      <c r="E636" s="86"/>
      <c r="F636" s="86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</row>
    <row r="637" spans="1:21" ht="15" customHeight="1">
      <c r="A637" s="158"/>
      <c r="B637" s="158"/>
      <c r="C637" s="91"/>
      <c r="D637" s="158"/>
      <c r="E637" s="86"/>
      <c r="F637" s="86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</row>
    <row r="638" spans="1:21" ht="15" customHeight="1">
      <c r="A638" s="158"/>
      <c r="B638" s="158"/>
      <c r="C638" s="91"/>
      <c r="D638" s="158"/>
      <c r="E638" s="86"/>
      <c r="F638" s="86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</row>
    <row r="639" spans="1:21" ht="15" customHeight="1">
      <c r="A639" s="158"/>
      <c r="B639" s="158"/>
      <c r="C639" s="91"/>
      <c r="D639" s="158"/>
      <c r="E639" s="86"/>
      <c r="F639" s="86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</row>
    <row r="640" spans="1:21" ht="15" customHeight="1">
      <c r="A640" s="158"/>
      <c r="B640" s="158"/>
      <c r="C640" s="91"/>
      <c r="D640" s="158"/>
      <c r="E640" s="86"/>
      <c r="F640" s="86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</row>
    <row r="641" spans="1:21" ht="15" customHeight="1">
      <c r="A641" s="158"/>
      <c r="B641" s="158"/>
      <c r="C641" s="91"/>
      <c r="D641" s="158"/>
      <c r="E641" s="86"/>
      <c r="F641" s="86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</row>
    <row r="642" spans="1:21" ht="15" customHeight="1">
      <c r="A642" s="158"/>
      <c r="B642" s="158"/>
      <c r="C642" s="91"/>
      <c r="D642" s="158"/>
      <c r="E642" s="86"/>
      <c r="F642" s="86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</row>
    <row r="643" spans="1:21" ht="15" customHeight="1">
      <c r="A643" s="158"/>
      <c r="B643" s="158"/>
      <c r="C643" s="91"/>
      <c r="D643" s="158"/>
      <c r="E643" s="86"/>
      <c r="F643" s="86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</row>
    <row r="644" spans="1:21" ht="15" customHeight="1">
      <c r="A644" s="158"/>
      <c r="B644" s="158"/>
      <c r="C644" s="91"/>
      <c r="D644" s="158"/>
      <c r="E644" s="86"/>
      <c r="F644" s="86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</row>
    <row r="645" spans="1:21" ht="15" customHeight="1">
      <c r="A645" s="158"/>
      <c r="B645" s="158"/>
      <c r="C645" s="91"/>
      <c r="D645" s="158"/>
      <c r="E645" s="86"/>
      <c r="F645" s="86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</row>
    <row r="646" spans="1:21" ht="15" customHeight="1">
      <c r="A646" s="158"/>
      <c r="B646" s="158"/>
      <c r="C646" s="91"/>
      <c r="D646" s="158"/>
      <c r="E646" s="86"/>
      <c r="F646" s="86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</row>
    <row r="647" spans="1:21" ht="15" customHeight="1">
      <c r="A647" s="158"/>
      <c r="B647" s="158"/>
      <c r="C647" s="91"/>
      <c r="D647" s="158"/>
      <c r="E647" s="86"/>
      <c r="F647" s="86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</row>
    <row r="648" spans="1:21" ht="15" customHeight="1">
      <c r="A648" s="158"/>
      <c r="B648" s="158"/>
      <c r="C648" s="91"/>
      <c r="D648" s="158"/>
      <c r="E648" s="86"/>
      <c r="F648" s="86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</row>
    <row r="649" spans="1:21" ht="15" customHeight="1">
      <c r="A649" s="158"/>
      <c r="B649" s="158"/>
      <c r="C649" s="91"/>
      <c r="D649" s="158"/>
      <c r="E649" s="86"/>
      <c r="F649" s="86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</row>
    <row r="650" spans="1:21" ht="15" customHeight="1">
      <c r="A650" s="158"/>
      <c r="B650" s="158"/>
      <c r="C650" s="91"/>
      <c r="D650" s="158"/>
      <c r="E650" s="86"/>
      <c r="F650" s="86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</row>
    <row r="651" spans="1:21" ht="15" customHeight="1">
      <c r="A651" s="158"/>
      <c r="B651" s="158"/>
      <c r="C651" s="91"/>
      <c r="D651" s="158"/>
      <c r="E651" s="86"/>
      <c r="F651" s="86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</row>
    <row r="652" spans="1:21" ht="15" customHeight="1">
      <c r="A652" s="158"/>
      <c r="B652" s="158"/>
      <c r="C652" s="91"/>
      <c r="D652" s="158"/>
      <c r="E652" s="86"/>
      <c r="F652" s="86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</row>
    <row r="653" spans="1:21" ht="15" customHeight="1">
      <c r="A653" s="158"/>
      <c r="B653" s="158"/>
      <c r="C653" s="91"/>
      <c r="D653" s="158"/>
      <c r="E653" s="86"/>
      <c r="F653" s="86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</row>
    <row r="654" spans="1:21" ht="15" customHeight="1">
      <c r="A654" s="158"/>
      <c r="B654" s="158"/>
      <c r="C654" s="91"/>
      <c r="D654" s="158"/>
      <c r="E654" s="86"/>
      <c r="F654" s="86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</row>
    <row r="655" spans="1:21" ht="15" customHeight="1">
      <c r="A655" s="158"/>
      <c r="B655" s="158"/>
      <c r="C655" s="91"/>
      <c r="D655" s="158"/>
      <c r="E655" s="86"/>
      <c r="F655" s="86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</row>
    <row r="656" spans="1:21" ht="15" customHeight="1">
      <c r="A656" s="158"/>
      <c r="B656" s="158"/>
      <c r="C656" s="91"/>
      <c r="D656" s="158"/>
      <c r="E656" s="86"/>
      <c r="F656" s="86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</row>
    <row r="657" spans="1:21" ht="15" customHeight="1">
      <c r="A657" s="158"/>
      <c r="B657" s="158"/>
      <c r="C657" s="91"/>
      <c r="D657" s="158"/>
      <c r="E657" s="86"/>
      <c r="F657" s="86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</row>
    <row r="658" spans="1:21" ht="15" customHeight="1">
      <c r="A658" s="158"/>
      <c r="B658" s="158"/>
      <c r="C658" s="91"/>
      <c r="D658" s="158"/>
      <c r="E658" s="86"/>
      <c r="F658" s="86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</row>
    <row r="659" spans="1:21" ht="15" customHeight="1">
      <c r="A659" s="158"/>
      <c r="B659" s="158"/>
      <c r="C659" s="91"/>
      <c r="D659" s="158"/>
      <c r="E659" s="86"/>
      <c r="F659" s="86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</row>
    <row r="660" spans="1:21" ht="15" customHeight="1">
      <c r="A660" s="158"/>
      <c r="B660" s="158"/>
      <c r="C660" s="91"/>
      <c r="D660" s="158"/>
      <c r="E660" s="86"/>
      <c r="F660" s="86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</row>
    <row r="661" spans="1:21" ht="15" customHeight="1">
      <c r="A661" s="158"/>
      <c r="B661" s="158"/>
      <c r="C661" s="91"/>
      <c r="D661" s="158"/>
      <c r="E661" s="86"/>
      <c r="F661" s="86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</row>
    <row r="662" spans="1:21" ht="15" customHeight="1">
      <c r="A662" s="158"/>
      <c r="B662" s="158"/>
      <c r="C662" s="91"/>
      <c r="D662" s="158"/>
      <c r="E662" s="86"/>
      <c r="F662" s="86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</row>
    <row r="663" spans="1:21" ht="15" customHeight="1">
      <c r="A663" s="158"/>
      <c r="B663" s="158"/>
      <c r="C663" s="91"/>
      <c r="D663" s="158"/>
      <c r="E663" s="86"/>
      <c r="F663" s="86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</row>
    <row r="664" spans="1:21" ht="15" customHeight="1">
      <c r="A664" s="158"/>
      <c r="B664" s="158"/>
      <c r="C664" s="91"/>
      <c r="D664" s="158"/>
      <c r="E664" s="86"/>
      <c r="F664" s="86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</row>
    <row r="665" spans="1:21" ht="15" customHeight="1">
      <c r="A665" s="158"/>
      <c r="B665" s="158"/>
      <c r="C665" s="91"/>
      <c r="D665" s="158"/>
      <c r="E665" s="86"/>
      <c r="F665" s="86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</row>
    <row r="666" spans="1:21" ht="15" customHeight="1">
      <c r="A666" s="158"/>
      <c r="B666" s="158"/>
      <c r="C666" s="91"/>
      <c r="D666" s="158"/>
      <c r="E666" s="86"/>
      <c r="F666" s="86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</row>
    <row r="667" spans="1:21" ht="15" customHeight="1">
      <c r="A667" s="158"/>
      <c r="B667" s="158"/>
      <c r="C667" s="91"/>
      <c r="D667" s="158"/>
      <c r="E667" s="86"/>
      <c r="F667" s="86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</row>
    <row r="668" spans="1:21" ht="15" customHeight="1">
      <c r="A668" s="158"/>
      <c r="B668" s="158"/>
      <c r="C668" s="91"/>
      <c r="D668" s="158"/>
      <c r="E668" s="86"/>
      <c r="F668" s="86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</row>
    <row r="669" spans="1:21" ht="15" customHeight="1">
      <c r="A669" s="158"/>
      <c r="B669" s="158"/>
      <c r="C669" s="91"/>
      <c r="D669" s="158"/>
      <c r="E669" s="86"/>
      <c r="F669" s="86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</row>
    <row r="670" spans="1:21" ht="15" customHeight="1">
      <c r="A670" s="158"/>
      <c r="B670" s="158"/>
      <c r="C670" s="91"/>
      <c r="D670" s="158"/>
      <c r="E670" s="86"/>
      <c r="F670" s="86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</row>
    <row r="671" spans="1:21" ht="15" customHeight="1">
      <c r="A671" s="158"/>
      <c r="B671" s="158"/>
      <c r="C671" s="91"/>
      <c r="D671" s="158"/>
      <c r="E671" s="86"/>
      <c r="F671" s="86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</row>
    <row r="672" spans="1:21" ht="15" customHeight="1">
      <c r="A672" s="158"/>
      <c r="B672" s="158"/>
      <c r="C672" s="91"/>
      <c r="D672" s="158"/>
      <c r="E672" s="86"/>
      <c r="F672" s="86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</row>
    <row r="673" spans="1:21" ht="15" customHeight="1">
      <c r="A673" s="158"/>
      <c r="B673" s="158"/>
      <c r="C673" s="91"/>
      <c r="D673" s="158"/>
      <c r="E673" s="86"/>
      <c r="F673" s="86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</row>
    <row r="674" spans="1:21" ht="15" customHeight="1">
      <c r="A674" s="158"/>
      <c r="B674" s="158"/>
      <c r="C674" s="91"/>
      <c r="D674" s="158"/>
      <c r="E674" s="86"/>
      <c r="F674" s="86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</row>
    <row r="675" spans="1:21" ht="15" customHeight="1">
      <c r="A675" s="158"/>
      <c r="B675" s="158"/>
      <c r="C675" s="91"/>
      <c r="D675" s="158"/>
      <c r="E675" s="86"/>
      <c r="F675" s="86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</row>
    <row r="676" spans="1:21" ht="15" customHeight="1">
      <c r="A676" s="158"/>
      <c r="B676" s="158"/>
      <c r="C676" s="91"/>
      <c r="D676" s="158"/>
      <c r="E676" s="86"/>
      <c r="F676" s="86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</row>
    <row r="677" spans="1:21" ht="15" customHeight="1">
      <c r="A677" s="158"/>
      <c r="B677" s="158"/>
      <c r="C677" s="91"/>
      <c r="D677" s="158"/>
      <c r="E677" s="86"/>
      <c r="F677" s="86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</row>
    <row r="678" spans="1:21" ht="15" customHeight="1">
      <c r="A678" s="158"/>
      <c r="B678" s="158"/>
      <c r="C678" s="91"/>
      <c r="D678" s="158"/>
      <c r="E678" s="86"/>
      <c r="F678" s="86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</row>
    <row r="679" spans="1:21" ht="15" customHeight="1">
      <c r="A679" s="158"/>
      <c r="B679" s="158"/>
      <c r="C679" s="91"/>
      <c r="D679" s="158"/>
      <c r="E679" s="86"/>
      <c r="F679" s="86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</row>
    <row r="680" spans="1:21" ht="15" customHeight="1">
      <c r="A680" s="158"/>
      <c r="B680" s="158"/>
      <c r="C680" s="91"/>
      <c r="D680" s="158"/>
      <c r="E680" s="86"/>
      <c r="F680" s="86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</row>
    <row r="681" spans="1:21" ht="15" customHeight="1">
      <c r="A681" s="158"/>
      <c r="B681" s="158"/>
      <c r="C681" s="91"/>
      <c r="D681" s="158"/>
      <c r="E681" s="86"/>
      <c r="F681" s="86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</row>
    <row r="682" spans="1:21" ht="15" customHeight="1">
      <c r="A682" s="158"/>
      <c r="B682" s="158"/>
      <c r="C682" s="91"/>
      <c r="D682" s="158"/>
      <c r="E682" s="86"/>
      <c r="F682" s="86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</row>
    <row r="683" spans="1:21" ht="15" customHeight="1">
      <c r="A683" s="158"/>
      <c r="B683" s="158"/>
      <c r="C683" s="91"/>
      <c r="D683" s="158"/>
      <c r="E683" s="86"/>
      <c r="F683" s="86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</row>
    <row r="684" spans="1:21" ht="15" customHeight="1">
      <c r="A684" s="158"/>
      <c r="B684" s="158"/>
      <c r="C684" s="91"/>
      <c r="D684" s="158"/>
      <c r="E684" s="86"/>
      <c r="F684" s="86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</row>
    <row r="685" spans="1:21" ht="15" customHeight="1">
      <c r="A685" s="158"/>
      <c r="B685" s="158"/>
      <c r="C685" s="91"/>
      <c r="D685" s="158"/>
      <c r="E685" s="86"/>
      <c r="F685" s="86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</row>
    <row r="686" spans="1:21" ht="15" customHeight="1">
      <c r="A686" s="158"/>
      <c r="B686" s="158"/>
      <c r="C686" s="91"/>
      <c r="D686" s="158"/>
      <c r="E686" s="86"/>
      <c r="F686" s="86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</row>
    <row r="687" spans="1:21" ht="15" customHeight="1">
      <c r="A687" s="158"/>
      <c r="B687" s="158"/>
      <c r="C687" s="91"/>
      <c r="D687" s="158"/>
      <c r="E687" s="86"/>
      <c r="F687" s="86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</row>
    <row r="688" spans="1:21" ht="15" customHeight="1">
      <c r="A688" s="158"/>
      <c r="B688" s="158"/>
      <c r="C688" s="91"/>
      <c r="D688" s="158"/>
      <c r="E688" s="86"/>
      <c r="F688" s="86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</row>
    <row r="689" spans="1:21" ht="15" customHeight="1">
      <c r="A689" s="158"/>
      <c r="B689" s="158"/>
      <c r="C689" s="91"/>
      <c r="D689" s="158"/>
      <c r="E689" s="86"/>
      <c r="F689" s="86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</row>
    <row r="690" spans="1:21" ht="15" customHeight="1">
      <c r="A690" s="158"/>
      <c r="B690" s="158"/>
      <c r="C690" s="91"/>
      <c r="D690" s="158"/>
      <c r="E690" s="86"/>
      <c r="F690" s="86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</row>
    <row r="691" spans="1:21" ht="15" customHeight="1">
      <c r="A691" s="158"/>
      <c r="B691" s="158"/>
      <c r="C691" s="91"/>
      <c r="D691" s="158"/>
      <c r="E691" s="86"/>
      <c r="F691" s="86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</row>
    <row r="692" spans="1:21" ht="15" customHeight="1">
      <c r="A692" s="158"/>
      <c r="B692" s="158"/>
      <c r="C692" s="91"/>
      <c r="D692" s="158"/>
      <c r="E692" s="86"/>
      <c r="F692" s="86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</row>
    <row r="693" spans="1:21" ht="15" customHeight="1">
      <c r="A693" s="158"/>
      <c r="B693" s="158"/>
      <c r="C693" s="91"/>
      <c r="D693" s="158"/>
      <c r="E693" s="86"/>
      <c r="F693" s="86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</row>
    <row r="694" spans="1:21" ht="15" customHeight="1">
      <c r="A694" s="158"/>
      <c r="B694" s="158"/>
      <c r="C694" s="91"/>
      <c r="D694" s="158"/>
      <c r="E694" s="86"/>
      <c r="F694" s="86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</row>
    <row r="695" spans="1:21" ht="15" customHeight="1">
      <c r="A695" s="158"/>
      <c r="B695" s="158"/>
      <c r="C695" s="91"/>
      <c r="D695" s="158"/>
      <c r="E695" s="86"/>
      <c r="F695" s="86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</row>
    <row r="696" spans="1:21" ht="15" customHeight="1">
      <c r="A696" s="158"/>
      <c r="B696" s="158"/>
      <c r="C696" s="91"/>
      <c r="D696" s="158"/>
      <c r="E696" s="86"/>
      <c r="F696" s="86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</row>
    <row r="697" spans="1:21" ht="15" customHeight="1">
      <c r="A697" s="158"/>
      <c r="B697" s="158"/>
      <c r="C697" s="91"/>
      <c r="D697" s="158"/>
      <c r="E697" s="86"/>
      <c r="F697" s="86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</row>
    <row r="698" spans="1:21" ht="15" customHeight="1">
      <c r="A698" s="158"/>
      <c r="B698" s="158"/>
      <c r="C698" s="91"/>
      <c r="D698" s="158"/>
      <c r="E698" s="86"/>
      <c r="F698" s="86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</row>
    <row r="699" spans="1:21" ht="15" customHeight="1">
      <c r="A699" s="158"/>
      <c r="B699" s="158"/>
      <c r="C699" s="91"/>
      <c r="D699" s="158"/>
      <c r="E699" s="86"/>
      <c r="F699" s="86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</row>
    <row r="700" spans="1:21" ht="15" customHeight="1">
      <c r="A700" s="158"/>
      <c r="B700" s="158"/>
      <c r="C700" s="91"/>
      <c r="D700" s="158"/>
      <c r="E700" s="86"/>
      <c r="F700" s="86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</row>
    <row r="701" spans="1:21" ht="15" customHeight="1">
      <c r="A701" s="158"/>
      <c r="B701" s="158"/>
      <c r="C701" s="91"/>
      <c r="D701" s="158"/>
      <c r="E701" s="86"/>
      <c r="F701" s="86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</row>
    <row r="702" spans="1:21" ht="15" customHeight="1">
      <c r="A702" s="158"/>
      <c r="B702" s="158"/>
      <c r="C702" s="91"/>
      <c r="D702" s="158"/>
      <c r="E702" s="86"/>
      <c r="F702" s="86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</row>
    <row r="703" spans="1:21" ht="15" customHeight="1">
      <c r="A703" s="158"/>
      <c r="B703" s="158"/>
      <c r="C703" s="91"/>
      <c r="D703" s="158"/>
      <c r="E703" s="86"/>
      <c r="F703" s="86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</row>
    <row r="704" spans="1:21" ht="15" customHeight="1">
      <c r="A704" s="158"/>
      <c r="B704" s="158"/>
      <c r="C704" s="91"/>
      <c r="D704" s="158"/>
      <c r="E704" s="86"/>
      <c r="F704" s="86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</row>
    <row r="705" spans="1:21" ht="15" customHeight="1">
      <c r="A705" s="158"/>
      <c r="B705" s="158"/>
      <c r="C705" s="91"/>
      <c r="D705" s="158"/>
      <c r="E705" s="86"/>
      <c r="F705" s="86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</row>
    <row r="706" spans="1:21" ht="15" customHeight="1">
      <c r="A706" s="158"/>
      <c r="B706" s="158"/>
      <c r="C706" s="91"/>
      <c r="D706" s="158"/>
      <c r="E706" s="86"/>
      <c r="F706" s="86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</row>
    <row r="707" spans="1:21" ht="15" customHeight="1">
      <c r="A707" s="158"/>
      <c r="B707" s="158"/>
      <c r="C707" s="91"/>
      <c r="D707" s="158"/>
      <c r="E707" s="86"/>
      <c r="F707" s="86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</row>
    <row r="708" spans="1:21" ht="15" customHeight="1">
      <c r="A708" s="158"/>
      <c r="B708" s="158"/>
      <c r="C708" s="91"/>
      <c r="D708" s="158"/>
      <c r="E708" s="86"/>
      <c r="F708" s="86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</row>
    <row r="709" spans="1:21" ht="15" customHeight="1">
      <c r="A709" s="158"/>
      <c r="B709" s="158"/>
      <c r="C709" s="91"/>
      <c r="D709" s="158"/>
      <c r="E709" s="86"/>
      <c r="F709" s="86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</row>
    <row r="710" spans="1:21" ht="15" customHeight="1">
      <c r="A710" s="158"/>
      <c r="B710" s="158"/>
      <c r="C710" s="91"/>
      <c r="D710" s="158"/>
      <c r="E710" s="86"/>
      <c r="F710" s="86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</row>
    <row r="711" spans="1:21" ht="15" customHeight="1">
      <c r="A711" s="158"/>
      <c r="B711" s="158"/>
      <c r="C711" s="91"/>
      <c r="D711" s="158"/>
      <c r="E711" s="86"/>
      <c r="F711" s="86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</row>
    <row r="712" spans="1:21" ht="15" customHeight="1">
      <c r="A712" s="158"/>
      <c r="B712" s="158"/>
      <c r="C712" s="91"/>
      <c r="D712" s="158"/>
      <c r="E712" s="86"/>
      <c r="F712" s="86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</row>
    <row r="713" spans="1:21" ht="15" customHeight="1">
      <c r="A713" s="158"/>
      <c r="B713" s="158"/>
      <c r="C713" s="91"/>
      <c r="D713" s="158"/>
      <c r="E713" s="86"/>
      <c r="F713" s="86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</row>
    <row r="714" spans="1:21" ht="15" customHeight="1">
      <c r="A714" s="158"/>
      <c r="B714" s="158"/>
      <c r="C714" s="91"/>
      <c r="D714" s="158"/>
      <c r="E714" s="86"/>
      <c r="F714" s="86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</row>
    <row r="715" spans="1:21" ht="15" customHeight="1">
      <c r="A715" s="158"/>
      <c r="B715" s="158"/>
      <c r="C715" s="91"/>
      <c r="D715" s="158"/>
      <c r="E715" s="86"/>
      <c r="F715" s="86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</row>
    <row r="716" spans="1:21" ht="15" customHeight="1">
      <c r="A716" s="158"/>
      <c r="B716" s="158"/>
      <c r="C716" s="91"/>
      <c r="D716" s="158"/>
      <c r="E716" s="86"/>
      <c r="F716" s="86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</row>
    <row r="717" spans="1:21" ht="15" customHeight="1">
      <c r="A717" s="158"/>
      <c r="B717" s="158"/>
      <c r="C717" s="91"/>
      <c r="D717" s="158"/>
      <c r="E717" s="86"/>
      <c r="F717" s="86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</row>
    <row r="718" spans="1:21" ht="15" customHeight="1">
      <c r="A718" s="158"/>
      <c r="B718" s="158"/>
      <c r="C718" s="91"/>
      <c r="D718" s="158"/>
      <c r="E718" s="86"/>
      <c r="F718" s="86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</row>
    <row r="719" spans="1:21" ht="15" customHeight="1">
      <c r="A719" s="158"/>
      <c r="B719" s="158"/>
      <c r="C719" s="91"/>
      <c r="D719" s="158"/>
      <c r="E719" s="86"/>
      <c r="F719" s="86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</row>
    <row r="720" spans="1:21" ht="15" customHeight="1">
      <c r="A720" s="158"/>
      <c r="B720" s="158"/>
      <c r="C720" s="91"/>
      <c r="D720" s="158"/>
      <c r="E720" s="86"/>
      <c r="F720" s="86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</row>
    <row r="721" spans="1:21" ht="15" customHeight="1">
      <c r="A721" s="158"/>
      <c r="B721" s="158"/>
      <c r="C721" s="91"/>
      <c r="D721" s="158"/>
      <c r="E721" s="86"/>
      <c r="F721" s="86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</row>
    <row r="722" spans="1:21" ht="15" customHeight="1">
      <c r="A722" s="158"/>
      <c r="B722" s="158"/>
      <c r="C722" s="91"/>
      <c r="D722" s="158"/>
      <c r="E722" s="86"/>
      <c r="F722" s="86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</row>
    <row r="723" spans="1:21" ht="15" customHeight="1">
      <c r="A723" s="158"/>
      <c r="B723" s="158"/>
      <c r="C723" s="91"/>
      <c r="D723" s="158"/>
      <c r="E723" s="86"/>
      <c r="F723" s="86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</row>
    <row r="724" spans="1:21" ht="15" customHeight="1">
      <c r="A724" s="158"/>
      <c r="B724" s="158"/>
      <c r="C724" s="91"/>
      <c r="D724" s="158"/>
      <c r="E724" s="86"/>
      <c r="F724" s="86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</row>
    <row r="725" spans="1:21" ht="15" customHeight="1">
      <c r="A725" s="158"/>
      <c r="B725" s="158"/>
      <c r="C725" s="91"/>
      <c r="D725" s="158"/>
      <c r="E725" s="86"/>
      <c r="F725" s="86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</row>
    <row r="726" spans="1:21" ht="15" customHeight="1">
      <c r="A726" s="158"/>
      <c r="B726" s="158"/>
      <c r="C726" s="91"/>
      <c r="D726" s="158"/>
      <c r="E726" s="86"/>
      <c r="F726" s="86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</row>
    <row r="727" spans="1:21" ht="15" customHeight="1">
      <c r="A727" s="158"/>
      <c r="B727" s="158"/>
      <c r="C727" s="91"/>
      <c r="D727" s="158"/>
      <c r="E727" s="86"/>
      <c r="F727" s="86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</row>
    <row r="728" spans="1:21" ht="15" customHeight="1">
      <c r="A728" s="158"/>
      <c r="B728" s="158"/>
      <c r="C728" s="91"/>
      <c r="D728" s="158"/>
      <c r="E728" s="86"/>
      <c r="F728" s="86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</row>
    <row r="729" spans="1:21" ht="15" customHeight="1">
      <c r="A729" s="158"/>
      <c r="B729" s="158"/>
      <c r="C729" s="91"/>
      <c r="D729" s="158"/>
      <c r="E729" s="86"/>
      <c r="F729" s="86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</row>
    <row r="730" spans="1:21" ht="15" customHeight="1">
      <c r="A730" s="158"/>
      <c r="B730" s="158"/>
      <c r="C730" s="91"/>
      <c r="D730" s="158"/>
      <c r="E730" s="86"/>
      <c r="F730" s="86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</row>
    <row r="731" spans="1:21" ht="15" customHeight="1">
      <c r="A731" s="158"/>
      <c r="B731" s="158"/>
      <c r="C731" s="91"/>
      <c r="D731" s="158"/>
      <c r="E731" s="86"/>
      <c r="F731" s="86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</row>
    <row r="732" spans="1:21" ht="15" customHeight="1">
      <c r="A732" s="158"/>
      <c r="B732" s="158"/>
      <c r="C732" s="91"/>
      <c r="D732" s="158"/>
      <c r="E732" s="86"/>
      <c r="F732" s="86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</row>
    <row r="733" spans="1:21" ht="15" customHeight="1">
      <c r="A733" s="158"/>
      <c r="B733" s="158"/>
      <c r="C733" s="91"/>
      <c r="D733" s="158"/>
      <c r="E733" s="86"/>
      <c r="F733" s="86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</row>
    <row r="734" spans="1:21" ht="15" customHeight="1">
      <c r="A734" s="158"/>
      <c r="B734" s="158"/>
      <c r="C734" s="91"/>
      <c r="D734" s="158"/>
      <c r="E734" s="86"/>
      <c r="F734" s="86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</row>
    <row r="735" spans="1:21" ht="15" customHeight="1">
      <c r="A735" s="158"/>
      <c r="B735" s="158"/>
      <c r="C735" s="91"/>
      <c r="D735" s="158"/>
      <c r="E735" s="86"/>
      <c r="F735" s="86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</row>
    <row r="736" spans="1:21" ht="15" customHeight="1">
      <c r="A736" s="158"/>
      <c r="B736" s="158"/>
      <c r="C736" s="91"/>
      <c r="D736" s="158"/>
      <c r="E736" s="86"/>
      <c r="F736" s="86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</row>
    <row r="737" spans="1:21" ht="15" customHeight="1">
      <c r="A737" s="158"/>
      <c r="B737" s="158"/>
      <c r="C737" s="91"/>
      <c r="D737" s="158"/>
      <c r="E737" s="86"/>
      <c r="F737" s="86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</row>
    <row r="738" spans="1:21" ht="15" customHeight="1">
      <c r="A738" s="158"/>
      <c r="B738" s="158"/>
      <c r="C738" s="91"/>
      <c r="D738" s="158"/>
      <c r="E738" s="86"/>
      <c r="F738" s="86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</row>
    <row r="739" spans="1:21" ht="15" customHeight="1">
      <c r="A739" s="158"/>
      <c r="B739" s="158"/>
      <c r="C739" s="91"/>
      <c r="D739" s="158"/>
      <c r="E739" s="86"/>
      <c r="F739" s="86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</row>
    <row r="740" spans="1:21" ht="15" customHeight="1">
      <c r="A740" s="158"/>
      <c r="B740" s="158"/>
      <c r="C740" s="91"/>
      <c r="D740" s="158"/>
      <c r="E740" s="86"/>
      <c r="F740" s="86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</row>
    <row r="741" spans="1:21" ht="15" customHeight="1">
      <c r="A741" s="158"/>
      <c r="B741" s="158"/>
      <c r="C741" s="91"/>
      <c r="D741" s="158"/>
      <c r="E741" s="86"/>
      <c r="F741" s="86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</row>
    <row r="742" spans="1:21" ht="15" customHeight="1">
      <c r="A742" s="158"/>
      <c r="B742" s="158"/>
      <c r="C742" s="91"/>
      <c r="D742" s="158"/>
      <c r="E742" s="86"/>
      <c r="F742" s="86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</row>
    <row r="743" spans="1:21" ht="15" customHeight="1">
      <c r="A743" s="158"/>
      <c r="B743" s="158"/>
      <c r="C743" s="91"/>
      <c r="D743" s="158"/>
      <c r="E743" s="86"/>
      <c r="F743" s="86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</row>
    <row r="744" spans="1:21" ht="15" customHeight="1">
      <c r="A744" s="158"/>
      <c r="B744" s="158"/>
      <c r="C744" s="91"/>
      <c r="D744" s="158"/>
      <c r="E744" s="86"/>
      <c r="F744" s="86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</row>
    <row r="745" spans="1:21" ht="15" customHeight="1">
      <c r="A745" s="158"/>
      <c r="B745" s="158"/>
      <c r="C745" s="91"/>
      <c r="D745" s="158"/>
      <c r="E745" s="86"/>
      <c r="F745" s="86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</row>
    <row r="746" spans="1:21" ht="15" customHeight="1">
      <c r="A746" s="158"/>
      <c r="B746" s="158"/>
      <c r="C746" s="91"/>
      <c r="D746" s="158"/>
      <c r="E746" s="86"/>
      <c r="F746" s="86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</row>
    <row r="747" spans="1:21" ht="15" customHeight="1">
      <c r="A747" s="158"/>
      <c r="B747" s="158"/>
      <c r="C747" s="91"/>
      <c r="D747" s="158"/>
      <c r="E747" s="86"/>
      <c r="F747" s="86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</row>
    <row r="748" spans="1:21" ht="15" customHeight="1">
      <c r="A748" s="158"/>
      <c r="B748" s="158"/>
      <c r="C748" s="91"/>
      <c r="D748" s="158"/>
      <c r="E748" s="86"/>
      <c r="F748" s="86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</row>
    <row r="749" spans="1:21" ht="15" customHeight="1">
      <c r="A749" s="158"/>
      <c r="B749" s="158"/>
      <c r="C749" s="91"/>
      <c r="D749" s="158"/>
      <c r="E749" s="86"/>
      <c r="F749" s="86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</row>
    <row r="750" spans="1:21" ht="15" customHeight="1">
      <c r="A750" s="158"/>
      <c r="B750" s="158"/>
      <c r="C750" s="91"/>
      <c r="D750" s="158"/>
      <c r="E750" s="86"/>
      <c r="F750" s="86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</row>
    <row r="751" spans="1:21" ht="15" customHeight="1">
      <c r="A751" s="158"/>
      <c r="B751" s="158"/>
      <c r="C751" s="91"/>
      <c r="D751" s="158"/>
      <c r="E751" s="86"/>
      <c r="F751" s="86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</row>
    <row r="752" spans="1:21" ht="15" customHeight="1">
      <c r="A752" s="158"/>
      <c r="B752" s="158"/>
      <c r="C752" s="91"/>
      <c r="D752" s="158"/>
      <c r="E752" s="86"/>
      <c r="F752" s="86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</row>
    <row r="753" spans="1:21" ht="15" customHeight="1">
      <c r="A753" s="158"/>
      <c r="B753" s="158"/>
      <c r="C753" s="91"/>
      <c r="D753" s="158"/>
      <c r="E753" s="86"/>
      <c r="F753" s="86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4"/>
    </row>
    <row r="754" spans="1:21" ht="15" customHeight="1">
      <c r="A754" s="158"/>
      <c r="B754" s="158"/>
      <c r="C754" s="91"/>
      <c r="D754" s="158"/>
      <c r="E754" s="86"/>
      <c r="F754" s="86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4"/>
    </row>
    <row r="755" spans="1:21" ht="15" customHeight="1">
      <c r="A755" s="158"/>
      <c r="B755" s="158"/>
      <c r="C755" s="91"/>
      <c r="D755" s="158"/>
      <c r="E755" s="86"/>
      <c r="F755" s="86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4"/>
    </row>
    <row r="756" spans="1:21" ht="15" customHeight="1">
      <c r="A756" s="158"/>
      <c r="B756" s="158"/>
      <c r="C756" s="91"/>
      <c r="D756" s="158"/>
      <c r="E756" s="86"/>
      <c r="F756" s="86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4"/>
    </row>
    <row r="757" spans="1:21" ht="15" customHeight="1">
      <c r="A757" s="158"/>
      <c r="B757" s="158"/>
      <c r="C757" s="91"/>
      <c r="D757" s="158"/>
      <c r="E757" s="86"/>
      <c r="F757" s="86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4"/>
    </row>
    <row r="758" spans="1:21" ht="15" customHeight="1">
      <c r="A758" s="158"/>
      <c r="B758" s="158"/>
      <c r="C758" s="91"/>
      <c r="D758" s="158"/>
      <c r="E758" s="86"/>
      <c r="F758" s="86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4"/>
    </row>
    <row r="759" spans="1:21" ht="15" customHeight="1">
      <c r="A759" s="158"/>
      <c r="B759" s="158"/>
      <c r="C759" s="91"/>
      <c r="D759" s="158"/>
      <c r="E759" s="86"/>
      <c r="F759" s="86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4"/>
    </row>
    <row r="760" spans="1:21" ht="15" customHeight="1">
      <c r="A760" s="158"/>
      <c r="B760" s="158"/>
      <c r="C760" s="91"/>
      <c r="D760" s="158"/>
      <c r="E760" s="86"/>
      <c r="F760" s="86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4"/>
    </row>
    <row r="761" spans="1:21" ht="15" customHeight="1">
      <c r="A761" s="158"/>
      <c r="B761" s="158"/>
      <c r="C761" s="91"/>
      <c r="D761" s="158"/>
      <c r="E761" s="86"/>
      <c r="F761" s="86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</row>
    <row r="762" spans="1:21" ht="15" customHeight="1">
      <c r="A762" s="158"/>
      <c r="B762" s="158"/>
      <c r="C762" s="91"/>
      <c r="D762" s="158"/>
      <c r="E762" s="86"/>
      <c r="F762" s="86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</row>
    <row r="763" spans="1:21" ht="15" customHeight="1">
      <c r="A763" s="158"/>
      <c r="B763" s="158"/>
      <c r="C763" s="91"/>
      <c r="D763" s="158"/>
      <c r="E763" s="86"/>
      <c r="F763" s="86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4"/>
    </row>
    <row r="764" spans="1:21" ht="15" customHeight="1">
      <c r="A764" s="158"/>
      <c r="B764" s="158"/>
      <c r="C764" s="91"/>
      <c r="D764" s="158"/>
      <c r="E764" s="86"/>
      <c r="F764" s="86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</row>
    <row r="765" spans="1:21" ht="15" customHeight="1">
      <c r="A765" s="158"/>
      <c r="B765" s="158"/>
      <c r="C765" s="91"/>
      <c r="D765" s="158"/>
      <c r="E765" s="86"/>
      <c r="F765" s="86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4"/>
    </row>
    <row r="766" spans="1:21" ht="15" customHeight="1">
      <c r="A766" s="158"/>
      <c r="B766" s="158"/>
      <c r="C766" s="91"/>
      <c r="D766" s="158"/>
      <c r="E766" s="86"/>
      <c r="F766" s="86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</row>
    <row r="767" spans="1:21" ht="15" customHeight="1">
      <c r="A767" s="158"/>
      <c r="B767" s="158"/>
      <c r="C767" s="91"/>
      <c r="D767" s="158"/>
      <c r="E767" s="86"/>
      <c r="F767" s="86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4"/>
    </row>
    <row r="768" spans="1:21" ht="15" customHeight="1">
      <c r="A768" s="158"/>
      <c r="B768" s="158"/>
      <c r="C768" s="91"/>
      <c r="D768" s="158"/>
      <c r="E768" s="86"/>
      <c r="F768" s="86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4"/>
    </row>
    <row r="769" spans="1:21" ht="15" customHeight="1">
      <c r="A769" s="158"/>
      <c r="B769" s="158"/>
      <c r="C769" s="91"/>
      <c r="D769" s="158"/>
      <c r="E769" s="86"/>
      <c r="F769" s="86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4"/>
    </row>
    <row r="770" spans="1:21" ht="15" customHeight="1">
      <c r="A770" s="158"/>
      <c r="B770" s="158"/>
      <c r="C770" s="91"/>
      <c r="D770" s="158"/>
      <c r="E770" s="86"/>
      <c r="F770" s="86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4"/>
    </row>
    <row r="771" spans="1:21" ht="15" customHeight="1">
      <c r="A771" s="158"/>
      <c r="B771" s="158"/>
      <c r="C771" s="91"/>
      <c r="D771" s="158"/>
      <c r="E771" s="86"/>
      <c r="F771" s="86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</row>
    <row r="772" spans="1:21" ht="15" customHeight="1">
      <c r="A772" s="158"/>
      <c r="B772" s="158"/>
      <c r="C772" s="91"/>
      <c r="D772" s="158"/>
      <c r="E772" s="86"/>
      <c r="F772" s="86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</row>
    <row r="773" spans="1:21" ht="15" customHeight="1">
      <c r="A773" s="158"/>
      <c r="B773" s="158"/>
      <c r="C773" s="91"/>
      <c r="D773" s="158"/>
      <c r="E773" s="86"/>
      <c r="F773" s="86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</row>
    <row r="774" spans="1:21" ht="15" customHeight="1">
      <c r="A774" s="158"/>
      <c r="B774" s="158"/>
      <c r="C774" s="91"/>
      <c r="D774" s="158"/>
      <c r="E774" s="86"/>
      <c r="F774" s="86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</row>
    <row r="775" spans="1:21" ht="15" customHeight="1">
      <c r="A775" s="158"/>
      <c r="B775" s="158"/>
      <c r="C775" s="91"/>
      <c r="D775" s="158"/>
      <c r="E775" s="86"/>
      <c r="F775" s="86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4"/>
    </row>
    <row r="776" spans="1:21" ht="15" customHeight="1">
      <c r="A776" s="158"/>
      <c r="B776" s="158"/>
      <c r="C776" s="91"/>
      <c r="D776" s="158"/>
      <c r="E776" s="86"/>
      <c r="F776" s="86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4"/>
    </row>
    <row r="777" spans="1:21" ht="15" customHeight="1">
      <c r="A777" s="158"/>
      <c r="B777" s="158"/>
      <c r="C777" s="91"/>
      <c r="D777" s="158"/>
      <c r="E777" s="86"/>
      <c r="F777" s="86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4"/>
    </row>
    <row r="778" spans="1:21" ht="15" customHeight="1">
      <c r="A778" s="158"/>
      <c r="B778" s="158"/>
      <c r="C778" s="91"/>
      <c r="D778" s="158"/>
      <c r="E778" s="86"/>
      <c r="F778" s="86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</row>
    <row r="779" spans="1:21" ht="15" customHeight="1">
      <c r="A779" s="158"/>
      <c r="B779" s="158"/>
      <c r="C779" s="91"/>
      <c r="D779" s="158"/>
      <c r="E779" s="86"/>
      <c r="F779" s="86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4"/>
    </row>
    <row r="780" spans="1:21" ht="15" customHeight="1">
      <c r="A780" s="158"/>
      <c r="B780" s="158"/>
      <c r="C780" s="91"/>
      <c r="D780" s="158"/>
      <c r="E780" s="86"/>
      <c r="F780" s="86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4"/>
    </row>
    <row r="781" spans="1:21" ht="15" customHeight="1">
      <c r="A781" s="158"/>
      <c r="B781" s="158"/>
      <c r="C781" s="91"/>
      <c r="D781" s="158"/>
      <c r="E781" s="86"/>
      <c r="F781" s="86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</row>
    <row r="782" spans="1:21" ht="15" customHeight="1">
      <c r="A782" s="158"/>
      <c r="B782" s="158"/>
      <c r="C782" s="91"/>
      <c r="D782" s="158"/>
      <c r="E782" s="86"/>
      <c r="F782" s="86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4"/>
    </row>
    <row r="783" spans="1:21" ht="15" customHeight="1">
      <c r="A783" s="158"/>
      <c r="B783" s="158"/>
      <c r="C783" s="91"/>
      <c r="D783" s="158"/>
      <c r="E783" s="86"/>
      <c r="F783" s="86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4"/>
    </row>
    <row r="784" spans="1:21" ht="15" customHeight="1">
      <c r="A784" s="158"/>
      <c r="B784" s="158"/>
      <c r="C784" s="91"/>
      <c r="D784" s="158"/>
      <c r="E784" s="86"/>
      <c r="F784" s="86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</row>
    <row r="785" spans="1:21" ht="15" customHeight="1">
      <c r="A785" s="158"/>
      <c r="B785" s="158"/>
      <c r="C785" s="91"/>
      <c r="D785" s="158"/>
      <c r="E785" s="86"/>
      <c r="F785" s="86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</row>
    <row r="786" spans="1:21" ht="15" customHeight="1">
      <c r="A786" s="158"/>
      <c r="B786" s="158"/>
      <c r="C786" s="91"/>
      <c r="D786" s="158"/>
      <c r="E786" s="86"/>
      <c r="F786" s="86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</row>
    <row r="787" spans="1:21" ht="15" customHeight="1">
      <c r="A787" s="158"/>
      <c r="B787" s="158"/>
      <c r="C787" s="91"/>
      <c r="D787" s="158"/>
      <c r="E787" s="86"/>
      <c r="F787" s="86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</row>
    <row r="788" spans="1:21" ht="15" customHeight="1">
      <c r="A788" s="158"/>
      <c r="B788" s="158"/>
      <c r="C788" s="91"/>
      <c r="D788" s="158"/>
      <c r="E788" s="86"/>
      <c r="F788" s="86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4"/>
    </row>
    <row r="789" spans="1:21" ht="15" customHeight="1">
      <c r="A789" s="158"/>
      <c r="B789" s="158"/>
      <c r="C789" s="91"/>
      <c r="D789" s="158"/>
      <c r="E789" s="86"/>
      <c r="F789" s="86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4"/>
    </row>
    <row r="790" spans="1:21" ht="15" customHeight="1">
      <c r="A790" s="158"/>
      <c r="B790" s="158"/>
      <c r="C790" s="91"/>
      <c r="D790" s="158"/>
      <c r="E790" s="86"/>
      <c r="F790" s="86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4"/>
    </row>
    <row r="791" spans="1:21" ht="15" customHeight="1">
      <c r="A791" s="158"/>
      <c r="B791" s="158"/>
      <c r="C791" s="91"/>
      <c r="D791" s="158"/>
      <c r="E791" s="86"/>
      <c r="F791" s="86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4"/>
    </row>
    <row r="792" spans="1:21" ht="15" customHeight="1">
      <c r="A792" s="158"/>
      <c r="B792" s="158"/>
      <c r="C792" s="91"/>
      <c r="D792" s="158"/>
      <c r="E792" s="86"/>
      <c r="F792" s="86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</row>
    <row r="793" spans="1:21" ht="15" customHeight="1">
      <c r="A793" s="158"/>
      <c r="B793" s="158"/>
      <c r="C793" s="91"/>
      <c r="D793" s="158"/>
      <c r="E793" s="86"/>
      <c r="F793" s="86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</row>
    <row r="794" spans="1:21" ht="15" customHeight="1">
      <c r="A794" s="158"/>
      <c r="B794" s="158"/>
      <c r="C794" s="91"/>
      <c r="D794" s="158"/>
      <c r="E794" s="86"/>
      <c r="F794" s="86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</row>
    <row r="795" spans="1:21" ht="15" customHeight="1">
      <c r="A795" s="158"/>
      <c r="B795" s="158"/>
      <c r="C795" s="91"/>
      <c r="D795" s="158"/>
      <c r="E795" s="86"/>
      <c r="F795" s="86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</row>
    <row r="796" spans="1:21" ht="15" customHeight="1">
      <c r="A796" s="158"/>
      <c r="B796" s="158"/>
      <c r="C796" s="91"/>
      <c r="D796" s="158"/>
      <c r="E796" s="86"/>
      <c r="F796" s="86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</row>
    <row r="797" spans="1:21" ht="15" customHeight="1">
      <c r="A797" s="158"/>
      <c r="B797" s="158"/>
      <c r="C797" s="91"/>
      <c r="D797" s="158"/>
      <c r="E797" s="86"/>
      <c r="F797" s="86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</row>
    <row r="798" spans="1:21" ht="15" customHeight="1">
      <c r="A798" s="158"/>
      <c r="B798" s="158"/>
      <c r="C798" s="91"/>
      <c r="D798" s="158"/>
      <c r="E798" s="86"/>
      <c r="F798" s="86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</row>
    <row r="799" spans="1:21" ht="15" customHeight="1">
      <c r="A799" s="158"/>
      <c r="B799" s="158"/>
      <c r="C799" s="91"/>
      <c r="D799" s="158"/>
      <c r="E799" s="86"/>
      <c r="F799" s="86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</row>
    <row r="800" spans="1:21" ht="15" customHeight="1">
      <c r="A800" s="158"/>
      <c r="B800" s="158"/>
      <c r="C800" s="91"/>
      <c r="D800" s="158"/>
      <c r="E800" s="86"/>
      <c r="F800" s="86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</row>
    <row r="801" spans="1:21" ht="15" customHeight="1">
      <c r="A801" s="158"/>
      <c r="B801" s="158"/>
      <c r="C801" s="91"/>
      <c r="D801" s="158"/>
      <c r="E801" s="86"/>
      <c r="F801" s="86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</row>
    <row r="802" spans="1:21" ht="15" customHeight="1">
      <c r="A802" s="158"/>
      <c r="B802" s="158"/>
      <c r="C802" s="91"/>
      <c r="D802" s="158"/>
      <c r="E802" s="86"/>
      <c r="F802" s="86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</row>
    <row r="803" spans="1:21" ht="15" customHeight="1">
      <c r="A803" s="158"/>
      <c r="B803" s="158"/>
      <c r="C803" s="91"/>
      <c r="D803" s="158"/>
      <c r="E803" s="86"/>
      <c r="F803" s="86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</row>
    <row r="804" spans="1:21" ht="15" customHeight="1">
      <c r="A804" s="158"/>
      <c r="B804" s="158"/>
      <c r="C804" s="91"/>
      <c r="D804" s="158"/>
      <c r="E804" s="86"/>
      <c r="F804" s="86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</row>
    <row r="805" spans="1:21" ht="15" customHeight="1">
      <c r="A805" s="158"/>
      <c r="B805" s="158"/>
      <c r="C805" s="91"/>
      <c r="D805" s="158"/>
      <c r="E805" s="86"/>
      <c r="F805" s="86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</row>
    <row r="806" spans="1:21" ht="15" customHeight="1">
      <c r="A806" s="158"/>
      <c r="B806" s="158"/>
      <c r="C806" s="91"/>
      <c r="D806" s="158"/>
      <c r="E806" s="86"/>
      <c r="F806" s="86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</row>
    <row r="807" spans="1:21" ht="15" customHeight="1">
      <c r="A807" s="158"/>
      <c r="B807" s="158"/>
      <c r="C807" s="91"/>
      <c r="D807" s="158"/>
      <c r="E807" s="86"/>
      <c r="F807" s="86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</row>
    <row r="808" spans="1:21" ht="15" customHeight="1">
      <c r="A808" s="158"/>
      <c r="B808" s="158"/>
      <c r="C808" s="91"/>
      <c r="D808" s="158"/>
      <c r="E808" s="86"/>
      <c r="F808" s="86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</row>
    <row r="809" spans="1:21" ht="15" customHeight="1">
      <c r="A809" s="158"/>
      <c r="B809" s="158"/>
      <c r="C809" s="91"/>
      <c r="D809" s="158"/>
      <c r="E809" s="86"/>
      <c r="F809" s="86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</row>
    <row r="810" spans="1:21" ht="15" customHeight="1">
      <c r="A810" s="158"/>
      <c r="B810" s="158"/>
      <c r="C810" s="91"/>
      <c r="D810" s="158"/>
      <c r="E810" s="86"/>
      <c r="F810" s="86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</row>
    <row r="811" spans="1:21" ht="15" customHeight="1">
      <c r="A811" s="158"/>
      <c r="B811" s="158"/>
      <c r="C811" s="91"/>
      <c r="D811" s="158"/>
      <c r="E811" s="86"/>
      <c r="F811" s="86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</row>
    <row r="812" spans="1:21" ht="15" customHeight="1">
      <c r="A812" s="158"/>
      <c r="B812" s="158"/>
      <c r="C812" s="91"/>
      <c r="D812" s="158"/>
      <c r="E812" s="86"/>
      <c r="F812" s="86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</row>
    <row r="813" spans="1:21" ht="15" customHeight="1">
      <c r="A813" s="158"/>
      <c r="B813" s="158"/>
      <c r="C813" s="91"/>
      <c r="D813" s="158"/>
      <c r="E813" s="86"/>
      <c r="F813" s="86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</row>
    <row r="814" spans="1:21" ht="15" customHeight="1">
      <c r="A814" s="158"/>
      <c r="B814" s="158"/>
      <c r="C814" s="91"/>
      <c r="D814" s="158"/>
      <c r="E814" s="86"/>
      <c r="F814" s="86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</row>
    <row r="815" spans="1:21" ht="15" customHeight="1">
      <c r="A815" s="158"/>
      <c r="B815" s="158"/>
      <c r="C815" s="91"/>
      <c r="D815" s="158"/>
      <c r="E815" s="86"/>
      <c r="F815" s="86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</row>
    <row r="816" spans="1:21" ht="15" customHeight="1">
      <c r="A816" s="158"/>
      <c r="B816" s="158"/>
      <c r="C816" s="91"/>
      <c r="D816" s="158"/>
      <c r="E816" s="86"/>
      <c r="F816" s="86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</row>
    <row r="817" spans="1:21" ht="15" customHeight="1">
      <c r="A817" s="158"/>
      <c r="B817" s="158"/>
      <c r="C817" s="91"/>
      <c r="D817" s="158"/>
      <c r="E817" s="86"/>
      <c r="F817" s="86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</row>
    <row r="818" spans="1:21" ht="15" customHeight="1">
      <c r="A818" s="158"/>
      <c r="B818" s="158"/>
      <c r="C818" s="91"/>
      <c r="D818" s="158"/>
      <c r="E818" s="86"/>
      <c r="F818" s="86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</row>
    <row r="819" spans="1:21" ht="15" customHeight="1">
      <c r="A819" s="158"/>
      <c r="B819" s="158"/>
      <c r="C819" s="91"/>
      <c r="D819" s="158"/>
      <c r="E819" s="86"/>
      <c r="F819" s="86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</row>
    <row r="820" spans="1:21" ht="15" customHeight="1">
      <c r="A820" s="158"/>
      <c r="B820" s="158"/>
      <c r="C820" s="91"/>
      <c r="D820" s="158"/>
      <c r="E820" s="86"/>
      <c r="F820" s="86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</row>
    <row r="821" spans="1:21" ht="15" customHeight="1">
      <c r="A821" s="158"/>
      <c r="B821" s="158"/>
      <c r="C821" s="91"/>
      <c r="D821" s="158"/>
      <c r="E821" s="86"/>
      <c r="F821" s="86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</row>
    <row r="822" spans="1:21" ht="15" customHeight="1">
      <c r="A822" s="158"/>
      <c r="B822" s="158"/>
      <c r="C822" s="91"/>
      <c r="D822" s="158"/>
      <c r="E822" s="86"/>
      <c r="F822" s="86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</row>
    <row r="823" spans="1:21" ht="15" customHeight="1">
      <c r="A823" s="158"/>
      <c r="B823" s="158"/>
      <c r="C823" s="91"/>
      <c r="D823" s="158"/>
      <c r="E823" s="86"/>
      <c r="F823" s="86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</row>
    <row r="824" spans="1:21" ht="15" customHeight="1">
      <c r="A824" s="158"/>
      <c r="B824" s="158"/>
      <c r="C824" s="91"/>
      <c r="D824" s="158"/>
      <c r="E824" s="86"/>
      <c r="F824" s="86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</row>
    <row r="825" spans="1:21" ht="15" customHeight="1">
      <c r="A825" s="158"/>
      <c r="B825" s="158"/>
      <c r="C825" s="91"/>
      <c r="D825" s="158"/>
      <c r="E825" s="86"/>
      <c r="F825" s="86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</row>
    <row r="826" spans="1:21" ht="15" customHeight="1">
      <c r="A826" s="158"/>
      <c r="B826" s="158"/>
      <c r="C826" s="91"/>
      <c r="D826" s="158"/>
      <c r="E826" s="86"/>
      <c r="F826" s="86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</row>
    <row r="827" spans="1:21" ht="15" customHeight="1">
      <c r="A827" s="158"/>
      <c r="B827" s="158"/>
      <c r="C827" s="91"/>
      <c r="D827" s="158"/>
      <c r="E827" s="86"/>
      <c r="F827" s="86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</row>
    <row r="828" spans="1:21" ht="15" customHeight="1">
      <c r="A828" s="158"/>
      <c r="B828" s="158"/>
      <c r="C828" s="91"/>
      <c r="D828" s="158"/>
      <c r="E828" s="86"/>
      <c r="F828" s="86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</row>
    <row r="829" spans="1:21" ht="15" customHeight="1">
      <c r="A829" s="158"/>
      <c r="B829" s="158"/>
      <c r="C829" s="91"/>
      <c r="D829" s="158"/>
      <c r="E829" s="86"/>
      <c r="F829" s="86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</row>
    <row r="830" spans="1:21" ht="15" customHeight="1">
      <c r="A830" s="158"/>
      <c r="B830" s="158"/>
      <c r="C830" s="91"/>
      <c r="D830" s="158"/>
      <c r="E830" s="86"/>
      <c r="F830" s="86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</row>
    <row r="831" spans="1:21" ht="15" customHeight="1">
      <c r="A831" s="158"/>
      <c r="B831" s="158"/>
      <c r="C831" s="91"/>
      <c r="D831" s="158"/>
      <c r="E831" s="86"/>
      <c r="F831" s="86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</row>
    <row r="832" spans="1:21" ht="15" customHeight="1">
      <c r="A832" s="158"/>
      <c r="B832" s="158"/>
      <c r="C832" s="91"/>
      <c r="D832" s="158"/>
      <c r="E832" s="86"/>
      <c r="F832" s="86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</row>
    <row r="833" spans="1:21" ht="15" customHeight="1">
      <c r="A833" s="158"/>
      <c r="B833" s="158"/>
      <c r="C833" s="91"/>
      <c r="D833" s="158"/>
      <c r="E833" s="86"/>
      <c r="F833" s="86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</row>
    <row r="834" spans="1:21" ht="15" customHeight="1">
      <c r="A834" s="158"/>
      <c r="B834" s="158"/>
      <c r="C834" s="91"/>
      <c r="D834" s="158"/>
      <c r="E834" s="86"/>
      <c r="F834" s="86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</row>
    <row r="835" spans="1:21" ht="15" customHeight="1">
      <c r="A835" s="158"/>
      <c r="B835" s="158"/>
      <c r="C835" s="91"/>
      <c r="D835" s="158"/>
      <c r="E835" s="86"/>
      <c r="F835" s="86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</row>
    <row r="836" spans="1:21" ht="15" customHeight="1">
      <c r="A836" s="158"/>
      <c r="B836" s="158"/>
      <c r="C836" s="91"/>
      <c r="D836" s="158"/>
      <c r="E836" s="86"/>
      <c r="F836" s="86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</row>
    <row r="837" spans="1:21" ht="15" customHeight="1">
      <c r="A837" s="158"/>
      <c r="B837" s="158"/>
      <c r="C837" s="91"/>
      <c r="D837" s="158"/>
      <c r="E837" s="86"/>
      <c r="F837" s="86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</row>
    <row r="838" spans="1:21" ht="15" customHeight="1">
      <c r="A838" s="158"/>
      <c r="B838" s="158"/>
      <c r="C838" s="91"/>
      <c r="D838" s="158"/>
      <c r="E838" s="86"/>
      <c r="F838" s="86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</row>
    <row r="839" spans="1:21" ht="15" customHeight="1">
      <c r="A839" s="158"/>
      <c r="B839" s="158"/>
      <c r="C839" s="91"/>
      <c r="D839" s="158"/>
      <c r="E839" s="86"/>
      <c r="F839" s="86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</row>
    <row r="840" spans="1:21" ht="15" customHeight="1">
      <c r="A840" s="158"/>
      <c r="B840" s="158"/>
      <c r="C840" s="91"/>
      <c r="D840" s="158"/>
      <c r="E840" s="86"/>
      <c r="F840" s="86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</row>
    <row r="841" spans="1:21" ht="15" customHeight="1">
      <c r="A841" s="158"/>
      <c r="B841" s="158"/>
      <c r="C841" s="91"/>
      <c r="D841" s="158"/>
      <c r="E841" s="86"/>
      <c r="F841" s="86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</row>
    <row r="842" spans="1:21" ht="15" customHeight="1">
      <c r="A842" s="158"/>
      <c r="B842" s="158"/>
      <c r="C842" s="91"/>
      <c r="D842" s="158"/>
      <c r="E842" s="86"/>
      <c r="F842" s="86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</row>
    <row r="843" spans="1:21" ht="15" customHeight="1">
      <c r="A843" s="158"/>
      <c r="B843" s="158"/>
      <c r="C843" s="91"/>
      <c r="D843" s="158"/>
      <c r="E843" s="86"/>
      <c r="F843" s="86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</row>
    <row r="844" spans="1:21" ht="15" customHeight="1">
      <c r="A844" s="158"/>
      <c r="B844" s="158"/>
      <c r="C844" s="91"/>
      <c r="D844" s="158"/>
      <c r="E844" s="86"/>
      <c r="F844" s="86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</row>
    <row r="845" spans="1:21" ht="15" customHeight="1">
      <c r="A845" s="158"/>
      <c r="B845" s="158"/>
      <c r="C845" s="91"/>
      <c r="D845" s="158"/>
      <c r="E845" s="86"/>
      <c r="F845" s="86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</row>
    <row r="846" spans="1:21" ht="15" customHeight="1">
      <c r="A846" s="158"/>
      <c r="B846" s="158"/>
      <c r="C846" s="91"/>
      <c r="D846" s="158"/>
      <c r="E846" s="86"/>
      <c r="F846" s="86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4"/>
    </row>
    <row r="847" spans="1:21" ht="15" customHeight="1">
      <c r="A847" s="158"/>
      <c r="B847" s="158"/>
      <c r="C847" s="91"/>
      <c r="D847" s="158"/>
      <c r="E847" s="86"/>
      <c r="F847" s="86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4"/>
    </row>
    <row r="848" spans="1:21" ht="15" customHeight="1">
      <c r="A848" s="158"/>
      <c r="B848" s="158"/>
      <c r="C848" s="91"/>
      <c r="D848" s="158"/>
      <c r="E848" s="86"/>
      <c r="F848" s="86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4"/>
    </row>
    <row r="849" spans="1:21" ht="15" customHeight="1">
      <c r="A849" s="158"/>
      <c r="B849" s="158"/>
      <c r="C849" s="91"/>
      <c r="D849" s="158"/>
      <c r="E849" s="86"/>
      <c r="F849" s="86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4"/>
    </row>
    <row r="850" spans="1:21" ht="15" customHeight="1">
      <c r="A850" s="158"/>
      <c r="B850" s="158"/>
      <c r="C850" s="91"/>
      <c r="D850" s="158"/>
      <c r="E850" s="86"/>
      <c r="F850" s="86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4"/>
    </row>
    <row r="851" spans="1:21" ht="15" customHeight="1">
      <c r="A851" s="158"/>
      <c r="B851" s="158"/>
      <c r="C851" s="91"/>
      <c r="D851" s="158"/>
      <c r="E851" s="86"/>
      <c r="F851" s="86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4"/>
    </row>
    <row r="852" spans="1:21" ht="15" customHeight="1">
      <c r="A852" s="158"/>
      <c r="B852" s="158"/>
      <c r="C852" s="91"/>
      <c r="D852" s="158"/>
      <c r="E852" s="86"/>
      <c r="F852" s="86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4"/>
    </row>
    <row r="853" spans="1:21" ht="15" customHeight="1">
      <c r="A853" s="158"/>
      <c r="B853" s="158"/>
      <c r="C853" s="91"/>
      <c r="D853" s="158"/>
      <c r="E853" s="86"/>
      <c r="F853" s="86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</row>
    <row r="854" spans="1:21" ht="15" customHeight="1">
      <c r="A854" s="158"/>
      <c r="B854" s="158"/>
      <c r="C854" s="91"/>
      <c r="D854" s="158"/>
      <c r="E854" s="86"/>
      <c r="F854" s="86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4"/>
    </row>
    <row r="855" spans="1:21" ht="15" customHeight="1">
      <c r="A855" s="158"/>
      <c r="B855" s="158"/>
      <c r="C855" s="91"/>
      <c r="D855" s="158"/>
      <c r="E855" s="86"/>
      <c r="F855" s="86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4"/>
    </row>
    <row r="856" spans="1:21" ht="15" customHeight="1">
      <c r="A856" s="158"/>
      <c r="B856" s="158"/>
      <c r="C856" s="91"/>
      <c r="D856" s="158"/>
      <c r="E856" s="86"/>
      <c r="F856" s="86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4"/>
    </row>
    <row r="857" spans="1:21" ht="15" customHeight="1">
      <c r="A857" s="158"/>
      <c r="B857" s="158"/>
      <c r="C857" s="91"/>
      <c r="D857" s="158"/>
      <c r="E857" s="86"/>
      <c r="F857" s="86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4"/>
    </row>
    <row r="858" spans="1:21" ht="15" customHeight="1">
      <c r="A858" s="158"/>
      <c r="B858" s="158"/>
      <c r="C858" s="91"/>
      <c r="D858" s="158"/>
      <c r="E858" s="86"/>
      <c r="F858" s="86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4"/>
    </row>
    <row r="859" spans="1:21" ht="15" customHeight="1">
      <c r="A859" s="158"/>
      <c r="B859" s="158"/>
      <c r="C859" s="91"/>
      <c r="D859" s="158"/>
      <c r="E859" s="86"/>
      <c r="F859" s="86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4"/>
    </row>
    <row r="860" spans="1:21" ht="15" customHeight="1">
      <c r="A860" s="158"/>
      <c r="B860" s="158"/>
      <c r="C860" s="91"/>
      <c r="D860" s="158"/>
      <c r="E860" s="86"/>
      <c r="F860" s="86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4"/>
    </row>
    <row r="861" spans="1:21" ht="15" customHeight="1">
      <c r="A861" s="158"/>
      <c r="B861" s="158"/>
      <c r="C861" s="91"/>
      <c r="D861" s="158"/>
      <c r="E861" s="86"/>
      <c r="F861" s="86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  <c r="T861" s="84"/>
      <c r="U861" s="84"/>
    </row>
    <row r="862" spans="1:21" ht="15" customHeight="1">
      <c r="A862" s="158"/>
      <c r="B862" s="158"/>
      <c r="C862" s="91"/>
      <c r="D862" s="158"/>
      <c r="E862" s="86"/>
      <c r="F862" s="86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  <c r="U862" s="84"/>
    </row>
    <row r="863" spans="1:21" ht="15" customHeight="1">
      <c r="A863" s="158"/>
      <c r="B863" s="158"/>
      <c r="C863" s="91"/>
      <c r="D863" s="158"/>
      <c r="E863" s="86"/>
      <c r="F863" s="86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  <c r="T863" s="84"/>
      <c r="U863" s="84"/>
    </row>
    <row r="864" spans="1:21" ht="15" customHeight="1">
      <c r="A864" s="158"/>
      <c r="B864" s="158"/>
      <c r="C864" s="91"/>
      <c r="D864" s="158"/>
      <c r="E864" s="86"/>
      <c r="F864" s="86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  <c r="T864" s="84"/>
      <c r="U864" s="84"/>
    </row>
    <row r="865" spans="1:21" ht="15" customHeight="1">
      <c r="A865" s="158"/>
      <c r="B865" s="158"/>
      <c r="C865" s="91"/>
      <c r="D865" s="158"/>
      <c r="E865" s="86"/>
      <c r="F865" s="86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  <c r="T865" s="84"/>
      <c r="U865" s="84"/>
    </row>
    <row r="866" spans="1:21" ht="15" customHeight="1">
      <c r="A866" s="158"/>
      <c r="B866" s="158"/>
      <c r="C866" s="91"/>
      <c r="D866" s="158"/>
      <c r="E866" s="86"/>
      <c r="F866" s="86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  <c r="T866" s="84"/>
      <c r="U866" s="84"/>
    </row>
    <row r="867" spans="1:21" ht="15" customHeight="1">
      <c r="A867" s="158"/>
      <c r="B867" s="158"/>
      <c r="C867" s="91"/>
      <c r="D867" s="158"/>
      <c r="E867" s="86"/>
      <c r="F867" s="86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  <c r="T867" s="84"/>
      <c r="U867" s="84"/>
    </row>
    <row r="868" spans="1:21" ht="15" customHeight="1">
      <c r="A868" s="158"/>
      <c r="B868" s="158"/>
      <c r="C868" s="91"/>
      <c r="D868" s="158"/>
      <c r="E868" s="86"/>
      <c r="F868" s="86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  <c r="T868" s="84"/>
      <c r="U868" s="84"/>
    </row>
    <row r="869" spans="1:21" ht="15" customHeight="1">
      <c r="A869" s="158"/>
      <c r="B869" s="158"/>
      <c r="C869" s="91"/>
      <c r="D869" s="158"/>
      <c r="E869" s="86"/>
      <c r="F869" s="86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  <c r="T869" s="84"/>
      <c r="U869" s="84"/>
    </row>
    <row r="870" spans="1:21" ht="15" customHeight="1">
      <c r="A870" s="158"/>
      <c r="B870" s="158"/>
      <c r="C870" s="91"/>
      <c r="D870" s="158"/>
      <c r="E870" s="86"/>
      <c r="F870" s="86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4"/>
    </row>
    <row r="871" spans="1:21" ht="15" customHeight="1">
      <c r="A871" s="158"/>
      <c r="B871" s="158"/>
      <c r="C871" s="91"/>
      <c r="D871" s="158"/>
      <c r="E871" s="86"/>
      <c r="F871" s="86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  <c r="T871" s="84"/>
      <c r="U871" s="84"/>
    </row>
    <row r="872" spans="1:21" ht="15" customHeight="1">
      <c r="A872" s="158"/>
      <c r="B872" s="158"/>
      <c r="C872" s="91"/>
      <c r="D872" s="158"/>
      <c r="E872" s="86"/>
      <c r="F872" s="86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4"/>
    </row>
    <row r="873" spans="1:21" ht="15" customHeight="1">
      <c r="A873" s="158"/>
      <c r="B873" s="158"/>
      <c r="C873" s="91"/>
      <c r="D873" s="158"/>
      <c r="E873" s="86"/>
      <c r="F873" s="86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</row>
    <row r="874" spans="1:21" ht="15" customHeight="1">
      <c r="A874" s="158"/>
      <c r="B874" s="158"/>
      <c r="C874" s="91"/>
      <c r="D874" s="158"/>
      <c r="E874" s="86"/>
      <c r="F874" s="86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4"/>
    </row>
    <row r="875" spans="1:21" ht="15" customHeight="1">
      <c r="A875" s="158"/>
      <c r="B875" s="158"/>
      <c r="C875" s="91"/>
      <c r="D875" s="158"/>
      <c r="E875" s="86"/>
      <c r="F875" s="86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4"/>
      <c r="S875" s="84"/>
      <c r="T875" s="84"/>
      <c r="U875" s="84"/>
    </row>
    <row r="876" spans="1:21" ht="15" customHeight="1">
      <c r="A876" s="158"/>
      <c r="B876" s="158"/>
      <c r="C876" s="91"/>
      <c r="D876" s="158"/>
      <c r="E876" s="86"/>
      <c r="F876" s="86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  <c r="T876" s="84"/>
      <c r="U876" s="84"/>
    </row>
    <row r="877" spans="1:21" ht="15" customHeight="1">
      <c r="A877" s="158"/>
      <c r="B877" s="158"/>
      <c r="C877" s="91"/>
      <c r="D877" s="158"/>
      <c r="E877" s="86"/>
      <c r="F877" s="86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  <c r="T877" s="84"/>
      <c r="U877" s="84"/>
    </row>
    <row r="878" spans="1:21" ht="15" customHeight="1">
      <c r="A878" s="158"/>
      <c r="B878" s="158"/>
      <c r="C878" s="91"/>
      <c r="D878" s="158"/>
      <c r="E878" s="86"/>
      <c r="F878" s="86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  <c r="U878" s="84"/>
    </row>
    <row r="879" spans="1:21" ht="15" customHeight="1">
      <c r="A879" s="158"/>
      <c r="B879" s="158"/>
      <c r="C879" s="91"/>
      <c r="D879" s="158"/>
      <c r="E879" s="86"/>
      <c r="F879" s="86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  <c r="T879" s="84"/>
      <c r="U879" s="84"/>
    </row>
    <row r="880" spans="1:21" ht="15" customHeight="1">
      <c r="A880" s="158"/>
      <c r="B880" s="158"/>
      <c r="C880" s="91"/>
      <c r="D880" s="158"/>
      <c r="E880" s="86"/>
      <c r="F880" s="86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</row>
    <row r="881" spans="1:21" ht="15" customHeight="1">
      <c r="A881" s="158"/>
      <c r="B881" s="158"/>
      <c r="C881" s="91"/>
      <c r="D881" s="158"/>
      <c r="E881" s="86"/>
      <c r="F881" s="86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</row>
    <row r="882" spans="1:21" ht="15" customHeight="1">
      <c r="A882" s="158"/>
      <c r="B882" s="158"/>
      <c r="C882" s="91"/>
      <c r="D882" s="158"/>
      <c r="E882" s="86"/>
      <c r="F882" s="86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</row>
    <row r="883" spans="1:21" ht="15" customHeight="1">
      <c r="A883" s="158"/>
      <c r="B883" s="158"/>
      <c r="C883" s="91"/>
      <c r="D883" s="158"/>
      <c r="E883" s="86"/>
      <c r="F883" s="86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</row>
    <row r="884" spans="1:21" ht="15" customHeight="1">
      <c r="A884" s="158"/>
      <c r="B884" s="158"/>
      <c r="C884" s="91"/>
      <c r="D884" s="158"/>
      <c r="E884" s="86"/>
      <c r="F884" s="86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</row>
    <row r="885" spans="1:21" ht="15" customHeight="1">
      <c r="A885" s="158"/>
      <c r="B885" s="158"/>
      <c r="C885" s="91"/>
      <c r="D885" s="158"/>
      <c r="E885" s="86"/>
      <c r="F885" s="86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4"/>
      <c r="S885" s="84"/>
      <c r="T885" s="84"/>
      <c r="U885" s="84"/>
    </row>
    <row r="886" spans="1:21" ht="15" customHeight="1">
      <c r="A886" s="158"/>
      <c r="B886" s="158"/>
      <c r="C886" s="91"/>
      <c r="D886" s="158"/>
      <c r="E886" s="86"/>
      <c r="F886" s="86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4"/>
      <c r="S886" s="84"/>
      <c r="T886" s="84"/>
      <c r="U886" s="84"/>
    </row>
    <row r="887" spans="1:21" ht="15" customHeight="1">
      <c r="A887" s="158"/>
      <c r="B887" s="158"/>
      <c r="C887" s="91"/>
      <c r="D887" s="158"/>
      <c r="E887" s="86"/>
      <c r="F887" s="86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4"/>
      <c r="S887" s="84"/>
      <c r="T887" s="84"/>
      <c r="U887" s="84"/>
    </row>
    <row r="888" spans="1:21" ht="15" customHeight="1">
      <c r="A888" s="158"/>
      <c r="B888" s="158"/>
      <c r="C888" s="91"/>
      <c r="D888" s="158"/>
      <c r="E888" s="86"/>
      <c r="F888" s="86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  <c r="T888" s="84"/>
      <c r="U888" s="84"/>
    </row>
    <row r="889" spans="1:21" ht="15" customHeight="1">
      <c r="A889" s="158"/>
      <c r="B889" s="158"/>
      <c r="C889" s="91"/>
      <c r="D889" s="158"/>
      <c r="E889" s="86"/>
      <c r="F889" s="86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4"/>
      <c r="U889" s="84"/>
    </row>
    <row r="890" spans="1:21" ht="15" customHeight="1">
      <c r="A890" s="158"/>
      <c r="B890" s="158"/>
      <c r="C890" s="91"/>
      <c r="D890" s="158"/>
      <c r="E890" s="86"/>
      <c r="F890" s="86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4"/>
      <c r="S890" s="84"/>
      <c r="T890" s="84"/>
      <c r="U890" s="84"/>
    </row>
    <row r="891" spans="1:21" ht="15" customHeight="1">
      <c r="A891" s="158"/>
      <c r="B891" s="158"/>
      <c r="C891" s="91"/>
      <c r="D891" s="158"/>
      <c r="E891" s="86"/>
      <c r="F891" s="86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4"/>
      <c r="T891" s="84"/>
      <c r="U891" s="84"/>
    </row>
    <row r="892" spans="1:21" ht="15" customHeight="1">
      <c r="A892" s="158"/>
      <c r="B892" s="158"/>
      <c r="C892" s="91"/>
      <c r="D892" s="158"/>
      <c r="E892" s="86"/>
      <c r="F892" s="86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4"/>
      <c r="S892" s="84"/>
      <c r="T892" s="84"/>
      <c r="U892" s="84"/>
    </row>
    <row r="893" spans="1:21" ht="15" customHeight="1">
      <c r="A893" s="158"/>
      <c r="B893" s="158"/>
      <c r="C893" s="91"/>
      <c r="D893" s="158"/>
      <c r="E893" s="86"/>
      <c r="F893" s="86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84"/>
      <c r="R893" s="84"/>
      <c r="S893" s="84"/>
      <c r="T893" s="84"/>
      <c r="U893" s="84"/>
    </row>
    <row r="894" spans="1:21" ht="15" customHeight="1">
      <c r="A894" s="158"/>
      <c r="B894" s="158"/>
      <c r="C894" s="91"/>
      <c r="D894" s="158"/>
      <c r="E894" s="86"/>
      <c r="F894" s="86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</row>
    <row r="895" spans="1:21" ht="15" customHeight="1">
      <c r="A895" s="158"/>
      <c r="B895" s="158"/>
      <c r="C895" s="91"/>
      <c r="D895" s="158"/>
      <c r="E895" s="86"/>
      <c r="F895" s="86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</row>
    <row r="896" spans="1:21" ht="15" customHeight="1">
      <c r="A896" s="158"/>
      <c r="B896" s="158"/>
      <c r="C896" s="91"/>
      <c r="D896" s="158"/>
      <c r="E896" s="86"/>
      <c r="F896" s="86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</row>
    <row r="897" spans="1:21" ht="15" customHeight="1">
      <c r="A897" s="158"/>
      <c r="B897" s="158"/>
      <c r="C897" s="91"/>
      <c r="D897" s="158"/>
      <c r="E897" s="86"/>
      <c r="F897" s="86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</row>
    <row r="898" spans="1:21" ht="15" customHeight="1">
      <c r="A898" s="158"/>
      <c r="B898" s="158"/>
      <c r="C898" s="91"/>
      <c r="D898" s="158"/>
      <c r="E898" s="86"/>
      <c r="F898" s="86"/>
      <c r="G898" s="84"/>
      <c r="H898" s="84"/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</row>
    <row r="899" spans="1:21" ht="15" customHeight="1">
      <c r="A899" s="158"/>
      <c r="B899" s="158"/>
      <c r="C899" s="91"/>
      <c r="D899" s="158"/>
      <c r="E899" s="86"/>
      <c r="F899" s="86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</row>
    <row r="900" spans="1:21" ht="15" customHeight="1">
      <c r="A900" s="158"/>
      <c r="B900" s="158"/>
      <c r="C900" s="91"/>
      <c r="D900" s="158"/>
      <c r="E900" s="86"/>
      <c r="F900" s="86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84"/>
      <c r="R900" s="84"/>
      <c r="S900" s="84"/>
      <c r="T900" s="84"/>
      <c r="U900" s="84"/>
    </row>
    <row r="901" spans="1:21" ht="15" customHeight="1">
      <c r="A901" s="158"/>
      <c r="B901" s="158"/>
      <c r="C901" s="91"/>
      <c r="D901" s="158"/>
      <c r="E901" s="86"/>
      <c r="F901" s="86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4"/>
      <c r="S901" s="84"/>
      <c r="T901" s="84"/>
      <c r="U901" s="84"/>
    </row>
    <row r="902" spans="1:21" ht="15" customHeight="1">
      <c r="A902" s="158"/>
      <c r="B902" s="158"/>
      <c r="C902" s="91"/>
      <c r="D902" s="158"/>
      <c r="E902" s="86"/>
      <c r="F902" s="86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84"/>
      <c r="R902" s="84"/>
      <c r="S902" s="84"/>
      <c r="T902" s="84"/>
      <c r="U902" s="84"/>
    </row>
    <row r="903" spans="1:21" ht="15" customHeight="1">
      <c r="A903" s="158"/>
      <c r="B903" s="158"/>
      <c r="C903" s="91"/>
      <c r="D903" s="158"/>
      <c r="E903" s="86"/>
      <c r="F903" s="86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  <c r="T903" s="84"/>
      <c r="U903" s="84"/>
    </row>
    <row r="904" spans="1:21" ht="15" customHeight="1">
      <c r="A904" s="158"/>
      <c r="B904" s="158"/>
      <c r="C904" s="91"/>
      <c r="D904" s="158"/>
      <c r="E904" s="86"/>
      <c r="F904" s="86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84"/>
      <c r="R904" s="84"/>
      <c r="S904" s="84"/>
      <c r="T904" s="84"/>
      <c r="U904" s="84"/>
    </row>
    <row r="905" spans="1:21" ht="15" customHeight="1">
      <c r="A905" s="158"/>
      <c r="B905" s="158"/>
      <c r="C905" s="91"/>
      <c r="D905" s="158"/>
      <c r="E905" s="86"/>
      <c r="F905" s="86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</row>
    <row r="906" spans="1:21" ht="15" customHeight="1">
      <c r="A906" s="158"/>
      <c r="B906" s="158"/>
      <c r="C906" s="91"/>
      <c r="D906" s="158"/>
      <c r="E906" s="86"/>
      <c r="F906" s="86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84"/>
      <c r="R906" s="84"/>
      <c r="S906" s="84"/>
      <c r="T906" s="84"/>
      <c r="U906" s="84"/>
    </row>
    <row r="907" spans="1:21" ht="15" customHeight="1">
      <c r="A907" s="158"/>
      <c r="B907" s="158"/>
      <c r="C907" s="91"/>
      <c r="D907" s="158"/>
      <c r="E907" s="86"/>
      <c r="F907" s="86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</row>
    <row r="908" spans="1:21" ht="15" customHeight="1">
      <c r="A908" s="158"/>
      <c r="B908" s="158"/>
      <c r="C908" s="91"/>
      <c r="D908" s="158"/>
      <c r="E908" s="86"/>
      <c r="F908" s="86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84"/>
      <c r="R908" s="84"/>
      <c r="S908" s="84"/>
      <c r="T908" s="84"/>
      <c r="U908" s="84"/>
    </row>
    <row r="909" spans="1:21" ht="15" customHeight="1">
      <c r="A909" s="158"/>
      <c r="B909" s="158"/>
      <c r="C909" s="91"/>
      <c r="D909" s="158"/>
      <c r="E909" s="86"/>
      <c r="F909" s="86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84"/>
      <c r="R909" s="84"/>
      <c r="S909" s="84"/>
      <c r="T909" s="84"/>
      <c r="U909" s="84"/>
    </row>
    <row r="910" spans="1:21" ht="15" customHeight="1">
      <c r="A910" s="158"/>
      <c r="B910" s="158"/>
      <c r="C910" s="91"/>
      <c r="D910" s="158"/>
      <c r="E910" s="86"/>
      <c r="F910" s="86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  <c r="U910" s="84"/>
    </row>
    <row r="911" spans="1:21" ht="15" customHeight="1">
      <c r="A911" s="158"/>
      <c r="B911" s="158"/>
      <c r="C911" s="91"/>
      <c r="D911" s="158"/>
      <c r="E911" s="86"/>
      <c r="F911" s="86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84"/>
      <c r="R911" s="84"/>
      <c r="S911" s="84"/>
      <c r="T911" s="84"/>
      <c r="U911" s="84"/>
    </row>
    <row r="912" spans="1:21" ht="15" customHeight="1">
      <c r="A912" s="158"/>
      <c r="B912" s="158"/>
      <c r="C912" s="91"/>
      <c r="D912" s="158"/>
      <c r="E912" s="86"/>
      <c r="F912" s="86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84"/>
      <c r="R912" s="84"/>
      <c r="S912" s="84"/>
      <c r="T912" s="84"/>
      <c r="U912" s="84"/>
    </row>
    <row r="913" spans="1:21" ht="15" customHeight="1">
      <c r="A913" s="158"/>
      <c r="B913" s="158"/>
      <c r="C913" s="91"/>
      <c r="D913" s="158"/>
      <c r="E913" s="86"/>
      <c r="F913" s="86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4"/>
      <c r="S913" s="84"/>
      <c r="T913" s="84"/>
      <c r="U913" s="84"/>
    </row>
    <row r="914" spans="1:21" ht="15" customHeight="1">
      <c r="A914" s="158"/>
      <c r="B914" s="158"/>
      <c r="C914" s="91"/>
      <c r="D914" s="158"/>
      <c r="E914" s="86"/>
      <c r="F914" s="86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</row>
    <row r="915" spans="1:21" ht="15" customHeight="1">
      <c r="A915" s="158"/>
      <c r="B915" s="158"/>
      <c r="C915" s="91"/>
      <c r="D915" s="158"/>
      <c r="E915" s="86"/>
      <c r="F915" s="86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  <c r="T915" s="84"/>
      <c r="U915" s="84"/>
    </row>
    <row r="916" spans="1:21" ht="15" customHeight="1">
      <c r="A916" s="158"/>
      <c r="B916" s="158"/>
      <c r="C916" s="91"/>
      <c r="D916" s="158"/>
      <c r="E916" s="86"/>
      <c r="F916" s="86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4"/>
      <c r="S916" s="84"/>
      <c r="T916" s="84"/>
      <c r="U916" s="84"/>
    </row>
    <row r="917" spans="1:21" ht="15" customHeight="1">
      <c r="A917" s="158"/>
      <c r="B917" s="158"/>
      <c r="C917" s="91"/>
      <c r="D917" s="158"/>
      <c r="E917" s="86"/>
      <c r="F917" s="86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  <c r="T917" s="84"/>
      <c r="U917" s="84"/>
    </row>
    <row r="918" spans="1:21" ht="15" customHeight="1">
      <c r="A918" s="158"/>
      <c r="B918" s="158"/>
      <c r="C918" s="91"/>
      <c r="D918" s="158"/>
      <c r="E918" s="86"/>
      <c r="F918" s="86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4"/>
      <c r="S918" s="84"/>
      <c r="T918" s="84"/>
      <c r="U918" s="84"/>
    </row>
    <row r="919" spans="1:21" ht="15" customHeight="1">
      <c r="A919" s="158"/>
      <c r="B919" s="158"/>
      <c r="C919" s="91"/>
      <c r="D919" s="158"/>
      <c r="E919" s="86"/>
      <c r="F919" s="86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84"/>
      <c r="R919" s="84"/>
      <c r="S919" s="84"/>
      <c r="T919" s="84"/>
      <c r="U919" s="84"/>
    </row>
    <row r="920" spans="1:21" ht="15" customHeight="1">
      <c r="A920" s="158"/>
      <c r="B920" s="158"/>
      <c r="C920" s="91"/>
      <c r="D920" s="158"/>
      <c r="E920" s="86"/>
      <c r="F920" s="86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84"/>
    </row>
    <row r="921" spans="1:21" ht="15" customHeight="1">
      <c r="A921" s="158"/>
      <c r="B921" s="158"/>
      <c r="C921" s="91"/>
      <c r="D921" s="158"/>
      <c r="E921" s="86"/>
      <c r="F921" s="86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84"/>
      <c r="R921" s="84"/>
      <c r="S921" s="84"/>
      <c r="T921" s="84"/>
      <c r="U921" s="84"/>
    </row>
    <row r="922" spans="1:21" ht="15" customHeight="1">
      <c r="A922" s="158"/>
      <c r="B922" s="158"/>
      <c r="C922" s="91"/>
      <c r="D922" s="158"/>
      <c r="E922" s="86"/>
      <c r="F922" s="86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84"/>
      <c r="R922" s="84"/>
      <c r="S922" s="84"/>
      <c r="T922" s="84"/>
      <c r="U922" s="84"/>
    </row>
    <row r="923" spans="1:21" ht="15" customHeight="1">
      <c r="A923" s="158"/>
      <c r="B923" s="158"/>
      <c r="C923" s="91"/>
      <c r="D923" s="158"/>
      <c r="E923" s="86"/>
      <c r="F923" s="86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84"/>
      <c r="R923" s="84"/>
      <c r="S923" s="84"/>
      <c r="T923" s="84"/>
      <c r="U923" s="84"/>
    </row>
    <row r="924" spans="1:21" ht="15" customHeight="1">
      <c r="A924" s="158"/>
      <c r="B924" s="158"/>
      <c r="C924" s="91"/>
      <c r="D924" s="158"/>
      <c r="E924" s="86"/>
      <c r="F924" s="86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84"/>
      <c r="R924" s="84"/>
      <c r="S924" s="84"/>
      <c r="T924" s="84"/>
      <c r="U924" s="84"/>
    </row>
    <row r="925" spans="1:21" ht="15" customHeight="1">
      <c r="A925" s="158"/>
      <c r="B925" s="158"/>
      <c r="C925" s="91"/>
      <c r="D925" s="158"/>
      <c r="E925" s="86"/>
      <c r="F925" s="86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  <c r="T925" s="84"/>
      <c r="U925" s="84"/>
    </row>
    <row r="926" spans="1:21" ht="15" customHeight="1">
      <c r="A926" s="158"/>
      <c r="B926" s="158"/>
      <c r="C926" s="91"/>
      <c r="D926" s="158"/>
      <c r="E926" s="86"/>
      <c r="F926" s="86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84"/>
      <c r="R926" s="84"/>
      <c r="S926" s="84"/>
      <c r="T926" s="84"/>
      <c r="U926" s="84"/>
    </row>
    <row r="927" spans="1:21" ht="15" customHeight="1">
      <c r="A927" s="158"/>
      <c r="B927" s="158"/>
      <c r="C927" s="91"/>
      <c r="D927" s="158"/>
      <c r="E927" s="86"/>
      <c r="F927" s="86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84"/>
      <c r="R927" s="84"/>
      <c r="S927" s="84"/>
      <c r="T927" s="84"/>
      <c r="U927" s="84"/>
    </row>
    <row r="928" spans="1:21" ht="15" customHeight="1">
      <c r="A928" s="158"/>
      <c r="B928" s="158"/>
      <c r="C928" s="91"/>
      <c r="D928" s="158"/>
      <c r="E928" s="86"/>
      <c r="F928" s="86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  <c r="T928" s="84"/>
      <c r="U928" s="84"/>
    </row>
    <row r="929" spans="1:21" ht="15" customHeight="1">
      <c r="A929" s="158"/>
      <c r="B929" s="158"/>
      <c r="C929" s="91"/>
      <c r="D929" s="158"/>
      <c r="E929" s="86"/>
      <c r="F929" s="86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84"/>
      <c r="R929" s="84"/>
      <c r="S929" s="84"/>
      <c r="T929" s="84"/>
      <c r="U929" s="84"/>
    </row>
    <row r="930" spans="1:21" ht="15" customHeight="1">
      <c r="A930" s="158"/>
      <c r="B930" s="158"/>
      <c r="C930" s="91"/>
      <c r="D930" s="158"/>
      <c r="E930" s="86"/>
      <c r="F930" s="86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4"/>
      <c r="T930" s="84"/>
      <c r="U930" s="84"/>
    </row>
    <row r="931" spans="1:21" ht="15" customHeight="1">
      <c r="A931" s="158"/>
      <c r="B931" s="158"/>
      <c r="C931" s="91"/>
      <c r="D931" s="158"/>
      <c r="E931" s="86"/>
      <c r="F931" s="86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</row>
    <row r="932" spans="1:21" ht="15" customHeight="1">
      <c r="A932" s="158"/>
      <c r="B932" s="158"/>
      <c r="C932" s="91"/>
      <c r="D932" s="158"/>
      <c r="E932" s="86"/>
      <c r="F932" s="86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84"/>
      <c r="R932" s="84"/>
      <c r="S932" s="84"/>
      <c r="T932" s="84"/>
      <c r="U932" s="84"/>
    </row>
    <row r="933" spans="1:21" ht="15" customHeight="1">
      <c r="A933" s="158"/>
      <c r="B933" s="158"/>
      <c r="C933" s="91"/>
      <c r="D933" s="158"/>
      <c r="E933" s="86"/>
      <c r="F933" s="86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4"/>
      <c r="S933" s="84"/>
      <c r="T933" s="84"/>
      <c r="U933" s="84"/>
    </row>
    <row r="934" spans="1:21" ht="15" customHeight="1">
      <c r="A934" s="158"/>
      <c r="B934" s="158"/>
      <c r="C934" s="91"/>
      <c r="D934" s="158"/>
      <c r="E934" s="86"/>
      <c r="F934" s="86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84"/>
      <c r="R934" s="84"/>
      <c r="S934" s="84"/>
      <c r="T934" s="84"/>
      <c r="U934" s="84"/>
    </row>
    <row r="935" spans="1:21" ht="15" customHeight="1">
      <c r="A935" s="158"/>
      <c r="B935" s="158"/>
      <c r="C935" s="91"/>
      <c r="D935" s="158"/>
      <c r="E935" s="86"/>
      <c r="F935" s="86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  <c r="T935" s="84"/>
      <c r="U935" s="84"/>
    </row>
    <row r="936" spans="1:21" ht="15" customHeight="1">
      <c r="A936" s="158"/>
      <c r="B936" s="158"/>
      <c r="C936" s="91"/>
      <c r="D936" s="158"/>
      <c r="E936" s="86"/>
      <c r="F936" s="86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</row>
    <row r="937" spans="1:21" ht="15" customHeight="1">
      <c r="A937" s="158"/>
      <c r="B937" s="158"/>
      <c r="C937" s="91"/>
      <c r="D937" s="158"/>
      <c r="E937" s="86"/>
      <c r="F937" s="86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</row>
    <row r="938" spans="1:21" ht="15" customHeight="1">
      <c r="A938" s="158"/>
      <c r="B938" s="158"/>
      <c r="C938" s="91"/>
      <c r="D938" s="158"/>
      <c r="E938" s="86"/>
      <c r="F938" s="86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84"/>
      <c r="R938" s="84"/>
      <c r="S938" s="84"/>
      <c r="T938" s="84"/>
      <c r="U938" s="84"/>
    </row>
    <row r="939" spans="1:21" ht="15" customHeight="1">
      <c r="A939" s="158"/>
      <c r="B939" s="158"/>
      <c r="C939" s="91"/>
      <c r="D939" s="158"/>
      <c r="E939" s="86"/>
      <c r="F939" s="86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84"/>
      <c r="R939" s="84"/>
      <c r="S939" s="84"/>
      <c r="T939" s="84"/>
      <c r="U939" s="84"/>
    </row>
    <row r="940" spans="1:21" ht="15" customHeight="1">
      <c r="A940" s="158"/>
      <c r="B940" s="158"/>
      <c r="C940" s="91"/>
      <c r="D940" s="158"/>
      <c r="E940" s="86"/>
      <c r="F940" s="86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84"/>
      <c r="R940" s="84"/>
      <c r="S940" s="84"/>
      <c r="T940" s="84"/>
      <c r="U940" s="84"/>
    </row>
    <row r="941" spans="1:21" ht="15" customHeight="1">
      <c r="A941" s="158"/>
      <c r="B941" s="158"/>
      <c r="C941" s="91"/>
      <c r="D941" s="158"/>
      <c r="E941" s="86"/>
      <c r="F941" s="86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</row>
    <row r="942" spans="1:21" ht="15" customHeight="1">
      <c r="A942" s="158"/>
      <c r="B942" s="158"/>
      <c r="C942" s="91"/>
      <c r="D942" s="158"/>
      <c r="E942" s="86"/>
      <c r="F942" s="86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84"/>
      <c r="R942" s="84"/>
      <c r="S942" s="84"/>
      <c r="T942" s="84"/>
      <c r="U942" s="84"/>
    </row>
    <row r="943" spans="1:21" ht="15" customHeight="1">
      <c r="A943" s="158"/>
      <c r="B943" s="158"/>
      <c r="C943" s="91"/>
      <c r="D943" s="158"/>
      <c r="E943" s="86"/>
      <c r="F943" s="86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84"/>
      <c r="R943" s="84"/>
      <c r="S943" s="84"/>
      <c r="T943" s="84"/>
      <c r="U943" s="84"/>
    </row>
    <row r="944" spans="1:21" ht="15" customHeight="1">
      <c r="A944" s="158"/>
      <c r="B944" s="158"/>
      <c r="C944" s="91"/>
      <c r="D944" s="158"/>
      <c r="E944" s="86"/>
      <c r="F944" s="86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  <c r="U944" s="84"/>
    </row>
    <row r="945" spans="1:21" ht="15" customHeight="1">
      <c r="A945" s="158"/>
      <c r="B945" s="158"/>
      <c r="C945" s="91"/>
      <c r="D945" s="158"/>
      <c r="E945" s="86"/>
      <c r="F945" s="86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84"/>
      <c r="R945" s="84"/>
      <c r="S945" s="84"/>
      <c r="T945" s="84"/>
      <c r="U945" s="84"/>
    </row>
    <row r="946" spans="1:21" ht="15" customHeight="1">
      <c r="A946" s="158"/>
      <c r="B946" s="158"/>
      <c r="C946" s="91"/>
      <c r="D946" s="158"/>
      <c r="E946" s="86"/>
      <c r="F946" s="86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  <c r="U946" s="84"/>
    </row>
    <row r="947" spans="1:21" ht="15" customHeight="1">
      <c r="A947" s="158"/>
      <c r="B947" s="158"/>
      <c r="C947" s="91"/>
      <c r="D947" s="158"/>
      <c r="E947" s="86"/>
      <c r="F947" s="86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84"/>
      <c r="R947" s="84"/>
      <c r="S947" s="84"/>
      <c r="T947" s="84"/>
      <c r="U947" s="84"/>
    </row>
    <row r="948" spans="1:21" ht="15" customHeight="1">
      <c r="A948" s="158"/>
      <c r="B948" s="158"/>
      <c r="C948" s="91"/>
      <c r="D948" s="158"/>
      <c r="E948" s="86"/>
      <c r="F948" s="86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  <c r="U948" s="84"/>
    </row>
    <row r="949" spans="1:21" ht="15" customHeight="1">
      <c r="A949" s="158"/>
      <c r="B949" s="158"/>
      <c r="C949" s="91"/>
      <c r="D949" s="158"/>
      <c r="E949" s="86"/>
      <c r="F949" s="86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4"/>
      <c r="T949" s="84"/>
      <c r="U949" s="84"/>
    </row>
    <row r="950" spans="1:21" ht="15" customHeight="1">
      <c r="A950" s="158"/>
      <c r="B950" s="158"/>
      <c r="C950" s="91"/>
      <c r="D950" s="158"/>
      <c r="E950" s="86"/>
      <c r="F950" s="86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84"/>
      <c r="S950" s="84"/>
      <c r="T950" s="84"/>
      <c r="U950" s="84"/>
    </row>
    <row r="951" spans="1:21" ht="15" customHeight="1">
      <c r="A951" s="158"/>
      <c r="B951" s="158"/>
      <c r="C951" s="91"/>
      <c r="D951" s="158"/>
      <c r="E951" s="86"/>
      <c r="F951" s="86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84"/>
      <c r="R951" s="84"/>
      <c r="S951" s="84"/>
      <c r="T951" s="84"/>
      <c r="U951" s="84"/>
    </row>
    <row r="952" spans="1:21" ht="15" customHeight="1">
      <c r="A952" s="158"/>
      <c r="B952" s="158"/>
      <c r="C952" s="91"/>
      <c r="D952" s="158"/>
      <c r="E952" s="86"/>
      <c r="F952" s="86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84"/>
      <c r="R952" s="84"/>
      <c r="S952" s="84"/>
      <c r="T952" s="84"/>
      <c r="U952" s="84"/>
    </row>
    <row r="953" spans="1:21" ht="15" customHeight="1">
      <c r="A953" s="158"/>
      <c r="B953" s="158"/>
      <c r="C953" s="91"/>
      <c r="D953" s="158"/>
      <c r="E953" s="86"/>
      <c r="F953" s="86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84"/>
      <c r="R953" s="84"/>
      <c r="S953" s="84"/>
      <c r="T953" s="84"/>
      <c r="U953" s="84"/>
    </row>
    <row r="954" spans="1:21" ht="15" customHeight="1">
      <c r="A954" s="158"/>
      <c r="B954" s="158"/>
      <c r="C954" s="91"/>
      <c r="D954" s="158"/>
      <c r="E954" s="86"/>
      <c r="F954" s="86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  <c r="T954" s="84"/>
      <c r="U954" s="84"/>
    </row>
    <row r="955" spans="1:21" ht="15" customHeight="1">
      <c r="A955" s="158"/>
      <c r="B955" s="158"/>
      <c r="C955" s="91"/>
      <c r="D955" s="158"/>
      <c r="E955" s="86"/>
      <c r="F955" s="86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84"/>
      <c r="R955" s="84"/>
      <c r="S955" s="84"/>
      <c r="T955" s="84"/>
      <c r="U955" s="84"/>
    </row>
    <row r="956" spans="1:21" ht="15" customHeight="1">
      <c r="A956" s="158"/>
      <c r="B956" s="158"/>
      <c r="C956" s="91"/>
      <c r="D956" s="158"/>
      <c r="E956" s="86"/>
      <c r="F956" s="86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84"/>
      <c r="R956" s="84"/>
      <c r="S956" s="84"/>
      <c r="T956" s="84"/>
      <c r="U956" s="84"/>
    </row>
    <row r="957" spans="1:21" ht="15" customHeight="1">
      <c r="A957" s="158"/>
      <c r="B957" s="158"/>
      <c r="C957" s="91"/>
      <c r="D957" s="158"/>
      <c r="E957" s="86"/>
      <c r="F957" s="86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84"/>
      <c r="R957" s="84"/>
      <c r="S957" s="84"/>
      <c r="T957" s="84"/>
      <c r="U957" s="84"/>
    </row>
    <row r="958" spans="1:21" ht="15" customHeight="1">
      <c r="A958" s="158"/>
      <c r="B958" s="158"/>
      <c r="C958" s="91"/>
      <c r="D958" s="158"/>
      <c r="E958" s="86"/>
      <c r="F958" s="86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  <c r="T958" s="84"/>
      <c r="U958" s="84"/>
    </row>
    <row r="959" spans="1:21" ht="15" customHeight="1">
      <c r="A959" s="158"/>
      <c r="B959" s="158"/>
      <c r="C959" s="91"/>
      <c r="D959" s="158"/>
      <c r="E959" s="86"/>
      <c r="F959" s="86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84"/>
      <c r="R959" s="84"/>
      <c r="S959" s="84"/>
      <c r="T959" s="84"/>
      <c r="U959" s="84"/>
    </row>
    <row r="960" spans="1:21" ht="15" customHeight="1">
      <c r="A960" s="158"/>
      <c r="B960" s="158"/>
      <c r="C960" s="91"/>
      <c r="D960" s="158"/>
      <c r="E960" s="86"/>
      <c r="F960" s="86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84"/>
      <c r="R960" s="84"/>
      <c r="S960" s="84"/>
      <c r="T960" s="84"/>
      <c r="U960" s="84"/>
    </row>
    <row r="961" spans="1:21" ht="15" customHeight="1">
      <c r="A961" s="158"/>
      <c r="B961" s="158"/>
      <c r="C961" s="91"/>
      <c r="D961" s="158"/>
      <c r="E961" s="86"/>
      <c r="F961" s="86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84"/>
      <c r="R961" s="84"/>
      <c r="S961" s="84"/>
      <c r="T961" s="84"/>
      <c r="U961" s="84"/>
    </row>
    <row r="962" spans="1:21" ht="15" customHeight="1">
      <c r="A962" s="158"/>
      <c r="B962" s="158"/>
      <c r="C962" s="91"/>
      <c r="D962" s="158"/>
      <c r="E962" s="86"/>
      <c r="F962" s="86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84"/>
      <c r="R962" s="84"/>
      <c r="S962" s="84"/>
      <c r="T962" s="84"/>
      <c r="U962" s="84"/>
    </row>
    <row r="963" spans="1:21" ht="15" customHeight="1">
      <c r="A963" s="158"/>
      <c r="B963" s="158"/>
      <c r="C963" s="91"/>
      <c r="D963" s="158"/>
      <c r="E963" s="86"/>
      <c r="F963" s="86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  <c r="U963" s="84"/>
    </row>
    <row r="964" spans="1:21" ht="15" customHeight="1">
      <c r="A964" s="158"/>
      <c r="B964" s="158"/>
      <c r="C964" s="91"/>
      <c r="D964" s="158"/>
      <c r="E964" s="86"/>
      <c r="F964" s="86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4"/>
      <c r="S964" s="84"/>
      <c r="T964" s="84"/>
      <c r="U964" s="84"/>
    </row>
    <row r="965" spans="1:21" ht="15" customHeight="1">
      <c r="A965" s="158"/>
      <c r="B965" s="158"/>
      <c r="C965" s="91"/>
      <c r="D965" s="158"/>
      <c r="E965" s="86"/>
      <c r="F965" s="86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84"/>
      <c r="R965" s="84"/>
      <c r="S965" s="84"/>
      <c r="T965" s="84"/>
      <c r="U965" s="84"/>
    </row>
    <row r="966" spans="1:21" ht="15" customHeight="1">
      <c r="A966" s="158"/>
      <c r="B966" s="158"/>
      <c r="C966" s="91"/>
      <c r="D966" s="158"/>
      <c r="E966" s="86"/>
      <c r="F966" s="86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84"/>
      <c r="R966" s="84"/>
      <c r="S966" s="84"/>
      <c r="T966" s="84"/>
      <c r="U966" s="84"/>
    </row>
    <row r="967" spans="1:21" ht="15" customHeight="1">
      <c r="A967" s="158"/>
      <c r="B967" s="158"/>
      <c r="C967" s="91"/>
      <c r="D967" s="158"/>
      <c r="E967" s="86"/>
      <c r="F967" s="86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84"/>
      <c r="R967" s="84"/>
      <c r="S967" s="84"/>
      <c r="T967" s="84"/>
      <c r="U967" s="84"/>
    </row>
    <row r="968" spans="1:21" ht="15" customHeight="1">
      <c r="A968" s="158"/>
      <c r="B968" s="158"/>
      <c r="C968" s="91"/>
      <c r="D968" s="158"/>
      <c r="E968" s="86"/>
      <c r="F968" s="86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84"/>
      <c r="R968" s="84"/>
      <c r="S968" s="84"/>
      <c r="T968" s="84"/>
      <c r="U968" s="84"/>
    </row>
    <row r="969" spans="1:21" ht="15" customHeight="1">
      <c r="A969" s="158"/>
      <c r="B969" s="158"/>
      <c r="C969" s="91"/>
      <c r="D969" s="158"/>
      <c r="E969" s="86"/>
      <c r="F969" s="86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</row>
    <row r="970" spans="1:21" ht="15" customHeight="1">
      <c r="A970" s="158"/>
      <c r="B970" s="158"/>
      <c r="C970" s="91"/>
      <c r="D970" s="158"/>
      <c r="E970" s="86"/>
      <c r="F970" s="86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</row>
    <row r="971" spans="1:21" ht="15" customHeight="1">
      <c r="A971" s="158"/>
      <c r="B971" s="158"/>
      <c r="C971" s="91"/>
      <c r="D971" s="158"/>
      <c r="E971" s="86"/>
      <c r="F971" s="86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</row>
    <row r="972" spans="1:21" ht="15" customHeight="1">
      <c r="A972" s="158"/>
      <c r="B972" s="158"/>
      <c r="C972" s="91"/>
      <c r="D972" s="158"/>
      <c r="E972" s="86"/>
      <c r="F972" s="86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</row>
    <row r="973" spans="1:21" ht="15" customHeight="1">
      <c r="A973" s="158"/>
      <c r="B973" s="158"/>
      <c r="C973" s="91"/>
      <c r="D973" s="158"/>
      <c r="E973" s="86"/>
      <c r="F973" s="86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</row>
    <row r="974" spans="1:21" ht="15" customHeight="1">
      <c r="A974" s="158"/>
      <c r="B974" s="158"/>
      <c r="C974" s="91"/>
      <c r="D974" s="158"/>
      <c r="E974" s="86"/>
      <c r="F974" s="86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</row>
    <row r="975" spans="1:21" ht="15" customHeight="1">
      <c r="A975" s="158"/>
      <c r="B975" s="158"/>
      <c r="C975" s="91"/>
      <c r="D975" s="158"/>
      <c r="E975" s="86"/>
      <c r="F975" s="86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</row>
    <row r="976" spans="1:21" ht="15" customHeight="1">
      <c r="A976" s="158"/>
      <c r="B976" s="158"/>
      <c r="C976" s="91"/>
      <c r="D976" s="158"/>
      <c r="E976" s="86"/>
      <c r="F976" s="86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4"/>
      <c r="S976" s="84"/>
      <c r="T976" s="84"/>
      <c r="U976" s="84"/>
    </row>
    <row r="977" spans="1:21" ht="15" customHeight="1">
      <c r="A977" s="158"/>
      <c r="B977" s="158"/>
      <c r="C977" s="91"/>
      <c r="D977" s="158"/>
      <c r="E977" s="86"/>
      <c r="F977" s="86"/>
      <c r="G977" s="84"/>
      <c r="H977" s="84"/>
      <c r="I977" s="84"/>
      <c r="J977" s="84"/>
      <c r="K977" s="84"/>
      <c r="L977" s="84"/>
      <c r="M977" s="84"/>
      <c r="N977" s="84"/>
      <c r="O977" s="84"/>
      <c r="P977" s="84"/>
      <c r="Q977" s="84"/>
      <c r="R977" s="84"/>
      <c r="S977" s="84"/>
      <c r="T977" s="84"/>
      <c r="U977" s="84"/>
    </row>
    <row r="978" spans="1:21" ht="15" customHeight="1">
      <c r="A978" s="158"/>
      <c r="B978" s="158"/>
      <c r="C978" s="91"/>
      <c r="D978" s="158"/>
      <c r="E978" s="86"/>
      <c r="F978" s="86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84"/>
      <c r="R978" s="84"/>
      <c r="S978" s="84"/>
      <c r="T978" s="84"/>
      <c r="U978" s="84"/>
    </row>
    <row r="979" spans="1:21" ht="15" customHeight="1">
      <c r="A979" s="158"/>
      <c r="B979" s="158"/>
      <c r="C979" s="91"/>
      <c r="D979" s="158"/>
      <c r="E979" s="86"/>
      <c r="F979" s="86"/>
      <c r="G979" s="84"/>
      <c r="H979" s="84"/>
      <c r="I979" s="84"/>
      <c r="J979" s="84"/>
      <c r="K979" s="84"/>
      <c r="L979" s="84"/>
      <c r="M979" s="84"/>
      <c r="N979" s="84"/>
      <c r="O979" s="84"/>
      <c r="P979" s="84"/>
      <c r="Q979" s="84"/>
      <c r="R979" s="84"/>
      <c r="S979" s="84"/>
      <c r="T979" s="84"/>
      <c r="U979" s="84"/>
    </row>
    <row r="980" spans="1:21" ht="15" customHeight="1">
      <c r="A980" s="158"/>
      <c r="B980" s="158"/>
      <c r="C980" s="91"/>
      <c r="D980" s="158"/>
      <c r="E980" s="86"/>
      <c r="F980" s="86"/>
      <c r="G980" s="84"/>
      <c r="H980" s="84"/>
      <c r="I980" s="84"/>
      <c r="J980" s="84"/>
      <c r="K980" s="84"/>
      <c r="L980" s="84"/>
      <c r="M980" s="84"/>
      <c r="N980" s="84"/>
      <c r="O980" s="84"/>
      <c r="P980" s="84"/>
      <c r="Q980" s="84"/>
      <c r="R980" s="84"/>
      <c r="S980" s="84"/>
      <c r="T980" s="84"/>
      <c r="U980" s="84"/>
    </row>
    <row r="981" spans="1:21" ht="15" customHeight="1">
      <c r="A981" s="158"/>
      <c r="B981" s="158"/>
      <c r="C981" s="91"/>
      <c r="D981" s="158"/>
      <c r="E981" s="86"/>
      <c r="F981" s="86"/>
      <c r="G981" s="84"/>
      <c r="H981" s="84"/>
      <c r="I981" s="84"/>
      <c r="J981" s="84"/>
      <c r="K981" s="84"/>
      <c r="L981" s="84"/>
      <c r="M981" s="84"/>
      <c r="N981" s="84"/>
      <c r="O981" s="84"/>
      <c r="P981" s="84"/>
      <c r="Q981" s="84"/>
      <c r="R981" s="84"/>
      <c r="S981" s="84"/>
      <c r="T981" s="84"/>
      <c r="U981" s="84"/>
    </row>
    <row r="982" spans="1:21" ht="15" customHeight="1">
      <c r="A982" s="158"/>
      <c r="B982" s="158"/>
      <c r="C982" s="91"/>
      <c r="D982" s="158"/>
      <c r="E982" s="86"/>
      <c r="F982" s="86"/>
      <c r="G982" s="84"/>
      <c r="H982" s="84"/>
      <c r="I982" s="84"/>
      <c r="J982" s="84"/>
      <c r="K982" s="84"/>
      <c r="L982" s="84"/>
      <c r="M982" s="84"/>
      <c r="N982" s="84"/>
      <c r="O982" s="84"/>
      <c r="P982" s="84"/>
      <c r="Q982" s="84"/>
      <c r="R982" s="84"/>
      <c r="S982" s="84"/>
      <c r="T982" s="84"/>
      <c r="U982" s="84"/>
    </row>
    <row r="983" spans="1:21" ht="15" customHeight="1">
      <c r="A983" s="158"/>
      <c r="B983" s="158"/>
      <c r="C983" s="91"/>
      <c r="D983" s="158"/>
      <c r="E983" s="86"/>
      <c r="F983" s="86"/>
      <c r="G983" s="84"/>
      <c r="H983" s="84"/>
      <c r="I983" s="84"/>
      <c r="J983" s="84"/>
      <c r="K983" s="84"/>
      <c r="L983" s="84"/>
      <c r="M983" s="84"/>
      <c r="N983" s="84"/>
      <c r="O983" s="84"/>
      <c r="P983" s="84"/>
      <c r="Q983" s="84"/>
      <c r="R983" s="84"/>
      <c r="S983" s="84"/>
      <c r="T983" s="84"/>
      <c r="U983" s="84"/>
    </row>
    <row r="984" spans="1:21" ht="15" customHeight="1">
      <c r="A984" s="158"/>
      <c r="B984" s="158"/>
      <c r="C984" s="91"/>
      <c r="D984" s="158"/>
      <c r="E984" s="86"/>
      <c r="F984" s="86"/>
      <c r="G984" s="84"/>
      <c r="H984" s="84"/>
      <c r="I984" s="84"/>
      <c r="J984" s="84"/>
      <c r="K984" s="84"/>
      <c r="L984" s="84"/>
      <c r="M984" s="84"/>
      <c r="N984" s="84"/>
      <c r="O984" s="84"/>
      <c r="P984" s="84"/>
      <c r="Q984" s="84"/>
      <c r="R984" s="84"/>
      <c r="S984" s="84"/>
      <c r="T984" s="84"/>
      <c r="U984" s="84"/>
    </row>
    <row r="985" spans="1:21" ht="15" customHeight="1">
      <c r="A985" s="158"/>
      <c r="B985" s="158"/>
      <c r="C985" s="91"/>
      <c r="D985" s="158"/>
      <c r="E985" s="86"/>
      <c r="F985" s="86"/>
      <c r="G985" s="84"/>
      <c r="H985" s="84"/>
      <c r="I985" s="84"/>
      <c r="J985" s="84"/>
      <c r="K985" s="84"/>
      <c r="L985" s="84"/>
      <c r="M985" s="84"/>
      <c r="N985" s="84"/>
      <c r="O985" s="84"/>
      <c r="P985" s="84"/>
      <c r="Q985" s="84"/>
      <c r="R985" s="84"/>
      <c r="S985" s="84"/>
      <c r="T985" s="84"/>
      <c r="U985" s="84"/>
    </row>
    <row r="986" spans="1:21" ht="15" customHeight="1">
      <c r="A986" s="158"/>
      <c r="B986" s="158"/>
      <c r="C986" s="91"/>
      <c r="D986" s="158"/>
      <c r="E986" s="86"/>
      <c r="F986" s="86"/>
      <c r="G986" s="84"/>
      <c r="H986" s="84"/>
      <c r="I986" s="84"/>
      <c r="J986" s="84"/>
      <c r="K986" s="84"/>
      <c r="L986" s="84"/>
      <c r="M986" s="84"/>
      <c r="N986" s="84"/>
      <c r="O986" s="84"/>
      <c r="P986" s="84"/>
      <c r="Q986" s="84"/>
      <c r="R986" s="84"/>
      <c r="S986" s="84"/>
      <c r="T986" s="84"/>
      <c r="U986" s="84"/>
    </row>
    <row r="987" spans="1:21" ht="15" customHeight="1">
      <c r="A987" s="158"/>
      <c r="B987" s="158"/>
      <c r="C987" s="91"/>
      <c r="D987" s="158"/>
      <c r="E987" s="86"/>
      <c r="F987" s="86"/>
      <c r="G987" s="84"/>
      <c r="H987" s="84"/>
      <c r="I987" s="84"/>
      <c r="J987" s="84"/>
      <c r="K987" s="84"/>
      <c r="L987" s="84"/>
      <c r="M987" s="84"/>
      <c r="N987" s="84"/>
      <c r="O987" s="84"/>
      <c r="P987" s="84"/>
      <c r="Q987" s="84"/>
      <c r="R987" s="84"/>
      <c r="S987" s="84"/>
      <c r="T987" s="84"/>
      <c r="U987" s="84"/>
    </row>
    <row r="988" spans="1:21" ht="15" customHeight="1">
      <c r="A988" s="158"/>
      <c r="B988" s="158"/>
      <c r="C988" s="91"/>
      <c r="D988" s="158"/>
      <c r="E988" s="86"/>
      <c r="F988" s="86"/>
      <c r="G988" s="84"/>
      <c r="H988" s="84"/>
      <c r="I988" s="84"/>
      <c r="J988" s="84"/>
      <c r="K988" s="84"/>
      <c r="L988" s="84"/>
      <c r="M988" s="84"/>
      <c r="N988" s="84"/>
      <c r="O988" s="84"/>
      <c r="P988" s="84"/>
      <c r="Q988" s="84"/>
      <c r="R988" s="84"/>
      <c r="S988" s="84"/>
      <c r="T988" s="84"/>
      <c r="U988" s="84"/>
    </row>
    <row r="989" spans="1:21" ht="15" customHeight="1">
      <c r="A989" s="158"/>
      <c r="B989" s="158"/>
      <c r="C989" s="91"/>
      <c r="D989" s="158"/>
      <c r="E989" s="86"/>
      <c r="F989" s="86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  <c r="U989" s="84"/>
    </row>
    <row r="990" spans="1:21" ht="15" customHeight="1">
      <c r="A990" s="158"/>
      <c r="B990" s="158"/>
      <c r="C990" s="91"/>
      <c r="D990" s="158"/>
      <c r="E990" s="86"/>
      <c r="F990" s="86"/>
      <c r="G990" s="84"/>
      <c r="H990" s="84"/>
      <c r="I990" s="84"/>
      <c r="J990" s="84"/>
      <c r="K990" s="84"/>
      <c r="L990" s="84"/>
      <c r="M990" s="84"/>
      <c r="N990" s="84"/>
      <c r="O990" s="84"/>
      <c r="P990" s="84"/>
      <c r="Q990" s="84"/>
      <c r="R990" s="84"/>
      <c r="S990" s="84"/>
      <c r="T990" s="84"/>
      <c r="U990" s="84"/>
    </row>
    <row r="991" spans="1:21" ht="15" customHeight="1">
      <c r="A991" s="158"/>
      <c r="B991" s="158"/>
      <c r="C991" s="91"/>
      <c r="D991" s="158"/>
      <c r="E991" s="86"/>
      <c r="F991" s="86"/>
      <c r="G991" s="84"/>
      <c r="H991" s="84"/>
      <c r="I991" s="84"/>
      <c r="J991" s="84"/>
      <c r="K991" s="84"/>
      <c r="L991" s="84"/>
      <c r="M991" s="84"/>
      <c r="N991" s="84"/>
      <c r="O991" s="84"/>
      <c r="P991" s="84"/>
      <c r="Q991" s="84"/>
      <c r="R991" s="84"/>
      <c r="S991" s="84"/>
      <c r="T991" s="84"/>
      <c r="U991" s="84"/>
    </row>
    <row r="992" spans="1:21" ht="15" customHeight="1">
      <c r="A992" s="158"/>
      <c r="B992" s="158"/>
      <c r="C992" s="91"/>
      <c r="D992" s="158"/>
      <c r="E992" s="86"/>
      <c r="F992" s="86"/>
      <c r="G992" s="84"/>
      <c r="H992" s="84"/>
      <c r="I992" s="84"/>
      <c r="J992" s="84"/>
      <c r="K992" s="84"/>
      <c r="L992" s="84"/>
      <c r="M992" s="84"/>
      <c r="N992" s="84"/>
      <c r="O992" s="84"/>
      <c r="P992" s="84"/>
      <c r="Q992" s="84"/>
      <c r="R992" s="84"/>
      <c r="S992" s="84"/>
      <c r="T992" s="84"/>
      <c r="U992" s="84"/>
    </row>
    <row r="993" spans="1:21" ht="15" customHeight="1">
      <c r="A993" s="158"/>
      <c r="B993" s="158"/>
      <c r="C993" s="91"/>
      <c r="D993" s="158"/>
      <c r="E993" s="86"/>
      <c r="F993" s="86"/>
      <c r="G993" s="84"/>
      <c r="H993" s="84"/>
      <c r="I993" s="84"/>
      <c r="J993" s="84"/>
      <c r="K993" s="84"/>
      <c r="L993" s="84"/>
      <c r="M993" s="84"/>
      <c r="N993" s="84"/>
      <c r="O993" s="84"/>
      <c r="P993" s="84"/>
      <c r="Q993" s="84"/>
      <c r="R993" s="84"/>
      <c r="S993" s="84"/>
      <c r="T993" s="84"/>
      <c r="U993" s="84"/>
    </row>
    <row r="994" spans="1:21" ht="15" customHeight="1">
      <c r="A994" s="158"/>
      <c r="B994" s="158"/>
      <c r="C994" s="91"/>
      <c r="D994" s="158"/>
      <c r="E994" s="86"/>
      <c r="F994" s="86"/>
      <c r="G994" s="84"/>
      <c r="H994" s="84"/>
      <c r="I994" s="84"/>
      <c r="J994" s="84"/>
      <c r="K994" s="84"/>
      <c r="L994" s="84"/>
      <c r="M994" s="84"/>
      <c r="N994" s="84"/>
      <c r="O994" s="84"/>
      <c r="P994" s="84"/>
      <c r="Q994" s="84"/>
      <c r="R994" s="84"/>
      <c r="S994" s="84"/>
      <c r="T994" s="84"/>
      <c r="U994" s="84"/>
    </row>
    <row r="995" spans="1:21" ht="15" customHeight="1">
      <c r="A995" s="158"/>
      <c r="B995" s="158"/>
      <c r="C995" s="91"/>
      <c r="D995" s="158"/>
      <c r="E995" s="86"/>
      <c r="F995" s="86"/>
      <c r="G995" s="84"/>
      <c r="H995" s="84"/>
      <c r="I995" s="84"/>
      <c r="J995" s="84"/>
      <c r="K995" s="84"/>
      <c r="L995" s="84"/>
      <c r="M995" s="84"/>
      <c r="N995" s="84"/>
      <c r="O995" s="84"/>
      <c r="P995" s="84"/>
      <c r="Q995" s="84"/>
      <c r="R995" s="84"/>
      <c r="S995" s="84"/>
      <c r="T995" s="84"/>
      <c r="U995" s="84"/>
    </row>
    <row r="996" spans="1:21" ht="15" customHeight="1">
      <c r="A996" s="158"/>
      <c r="B996" s="158"/>
      <c r="C996" s="91"/>
      <c r="D996" s="158"/>
      <c r="E996" s="86"/>
      <c r="F996" s="86"/>
      <c r="G996" s="84"/>
      <c r="H996" s="84"/>
      <c r="I996" s="84"/>
      <c r="J996" s="84"/>
      <c r="K996" s="84"/>
      <c r="L996" s="84"/>
      <c r="M996" s="84"/>
      <c r="N996" s="84"/>
      <c r="O996" s="84"/>
      <c r="P996" s="84"/>
      <c r="Q996" s="84"/>
      <c r="R996" s="84"/>
      <c r="S996" s="84"/>
      <c r="T996" s="84"/>
      <c r="U996" s="84"/>
    </row>
    <row r="997" spans="1:21" ht="15" customHeight="1">
      <c r="A997" s="158"/>
      <c r="B997" s="158"/>
      <c r="C997" s="91"/>
      <c r="D997" s="158"/>
      <c r="E997" s="86"/>
      <c r="F997" s="86"/>
      <c r="G997" s="84"/>
      <c r="H997" s="84"/>
      <c r="I997" s="84"/>
      <c r="J997" s="84"/>
      <c r="K997" s="84"/>
      <c r="L997" s="84"/>
      <c r="M997" s="84"/>
      <c r="N997" s="84"/>
      <c r="O997" s="84"/>
      <c r="P997" s="84"/>
      <c r="Q997" s="84"/>
      <c r="R997" s="84"/>
      <c r="S997" s="84"/>
      <c r="T997" s="84"/>
      <c r="U997" s="84"/>
    </row>
    <row r="998" spans="1:21" ht="15" customHeight="1">
      <c r="A998" s="158"/>
      <c r="B998" s="158"/>
      <c r="C998" s="91"/>
      <c r="D998" s="158"/>
      <c r="E998" s="86"/>
      <c r="F998" s="86"/>
      <c r="G998" s="84"/>
      <c r="H998" s="84"/>
      <c r="I998" s="84"/>
      <c r="J998" s="84"/>
      <c r="K998" s="84"/>
      <c r="L998" s="84"/>
      <c r="M998" s="84"/>
      <c r="N998" s="84"/>
      <c r="O998" s="84"/>
      <c r="P998" s="84"/>
      <c r="Q998" s="84"/>
      <c r="R998" s="84"/>
      <c r="S998" s="84"/>
      <c r="T998" s="84"/>
      <c r="U998" s="84"/>
    </row>
    <row r="999" spans="1:21" ht="15" customHeight="1">
      <c r="A999" s="158"/>
      <c r="B999" s="158"/>
      <c r="C999" s="91"/>
      <c r="D999" s="158"/>
      <c r="E999" s="86"/>
      <c r="F999" s="86"/>
      <c r="G999" s="84"/>
      <c r="H999" s="84"/>
      <c r="I999" s="84"/>
      <c r="J999" s="84"/>
      <c r="K999" s="84"/>
      <c r="L999" s="84"/>
      <c r="M999" s="84"/>
      <c r="N999" s="84"/>
      <c r="O999" s="84"/>
      <c r="P999" s="84"/>
      <c r="Q999" s="84"/>
      <c r="R999" s="84"/>
      <c r="S999" s="84"/>
      <c r="T999" s="84"/>
      <c r="U999" s="84"/>
    </row>
    <row r="1000" spans="1:21" ht="15" customHeight="1">
      <c r="A1000" s="158"/>
      <c r="B1000" s="158"/>
      <c r="C1000" s="91"/>
      <c r="D1000" s="158"/>
      <c r="E1000" s="86"/>
      <c r="F1000" s="86"/>
      <c r="G1000" s="84"/>
      <c r="H1000" s="84"/>
      <c r="I1000" s="84"/>
      <c r="J1000" s="84"/>
      <c r="K1000" s="84"/>
      <c r="L1000" s="84"/>
      <c r="M1000" s="84"/>
      <c r="N1000" s="84"/>
      <c r="O1000" s="84"/>
      <c r="P1000" s="84"/>
      <c r="Q1000" s="84"/>
      <c r="R1000" s="84"/>
      <c r="S1000" s="84"/>
      <c r="T1000" s="84"/>
      <c r="U1000" s="84"/>
    </row>
    <row r="1001" spans="1:21" ht="15" customHeight="1">
      <c r="A1001" s="158"/>
      <c r="B1001" s="158"/>
      <c r="C1001" s="91"/>
      <c r="D1001" s="158"/>
      <c r="E1001" s="86"/>
      <c r="F1001" s="86"/>
      <c r="G1001" s="84"/>
      <c r="H1001" s="84"/>
      <c r="I1001" s="84"/>
      <c r="J1001" s="84"/>
      <c r="K1001" s="84"/>
      <c r="L1001" s="84"/>
      <c r="M1001" s="84"/>
      <c r="N1001" s="84"/>
      <c r="O1001" s="84"/>
      <c r="P1001" s="84"/>
      <c r="Q1001" s="84"/>
      <c r="R1001" s="84"/>
      <c r="S1001" s="84"/>
      <c r="T1001" s="84"/>
      <c r="U1001" s="84"/>
    </row>
    <row r="1002" spans="1:21" ht="15" customHeight="1">
      <c r="A1002" s="158"/>
      <c r="B1002" s="158"/>
      <c r="C1002" s="91"/>
      <c r="D1002" s="158"/>
      <c r="E1002" s="86"/>
      <c r="F1002" s="86"/>
      <c r="G1002" s="84"/>
      <c r="H1002" s="84"/>
      <c r="I1002" s="84"/>
      <c r="J1002" s="84"/>
      <c r="K1002" s="84"/>
      <c r="L1002" s="84"/>
      <c r="M1002" s="84"/>
      <c r="N1002" s="84"/>
      <c r="O1002" s="84"/>
      <c r="P1002" s="84"/>
      <c r="Q1002" s="84"/>
      <c r="R1002" s="84"/>
      <c r="S1002" s="84"/>
      <c r="T1002" s="84"/>
      <c r="U1002" s="84"/>
    </row>
    <row r="1003" spans="1:21" ht="15" customHeight="1">
      <c r="A1003" s="158"/>
      <c r="B1003" s="158"/>
      <c r="C1003" s="91"/>
      <c r="D1003" s="158"/>
      <c r="E1003" s="86"/>
      <c r="F1003" s="86"/>
      <c r="G1003" s="84"/>
      <c r="H1003" s="84"/>
      <c r="I1003" s="84"/>
      <c r="J1003" s="84"/>
      <c r="K1003" s="84"/>
      <c r="L1003" s="84"/>
      <c r="M1003" s="84"/>
      <c r="N1003" s="84"/>
      <c r="O1003" s="84"/>
      <c r="P1003" s="84"/>
      <c r="Q1003" s="84"/>
      <c r="R1003" s="84"/>
      <c r="S1003" s="84"/>
      <c r="T1003" s="84"/>
      <c r="U1003" s="84"/>
    </row>
    <row r="1004" spans="1:21" ht="15" customHeight="1">
      <c r="A1004" s="158"/>
      <c r="B1004" s="158"/>
      <c r="C1004" s="91"/>
      <c r="D1004" s="158"/>
      <c r="E1004" s="86"/>
      <c r="F1004" s="86"/>
      <c r="G1004" s="84"/>
      <c r="H1004" s="84"/>
      <c r="I1004" s="84"/>
      <c r="J1004" s="84"/>
      <c r="K1004" s="84"/>
      <c r="L1004" s="84"/>
      <c r="M1004" s="84"/>
      <c r="N1004" s="84"/>
      <c r="O1004" s="84"/>
      <c r="P1004" s="84"/>
      <c r="Q1004" s="84"/>
      <c r="R1004" s="84"/>
      <c r="S1004" s="84"/>
      <c r="T1004" s="84"/>
      <c r="U1004" s="84"/>
    </row>
    <row r="1005" spans="1:21" ht="15" customHeight="1">
      <c r="A1005" s="158"/>
      <c r="B1005" s="158"/>
      <c r="C1005" s="91"/>
      <c r="D1005" s="158"/>
      <c r="E1005" s="86"/>
      <c r="F1005" s="86"/>
      <c r="G1005" s="84"/>
      <c r="H1005" s="84"/>
      <c r="I1005" s="84"/>
      <c r="J1005" s="84"/>
      <c r="K1005" s="84"/>
      <c r="L1005" s="84"/>
      <c r="M1005" s="84"/>
      <c r="N1005" s="84"/>
      <c r="O1005" s="84"/>
      <c r="P1005" s="84"/>
      <c r="Q1005" s="84"/>
      <c r="R1005" s="84"/>
      <c r="S1005" s="84"/>
      <c r="T1005" s="84"/>
      <c r="U1005" s="84"/>
    </row>
    <row r="1006" spans="1:21" ht="15" customHeight="1">
      <c r="A1006" s="158"/>
      <c r="B1006" s="158"/>
      <c r="C1006" s="91"/>
      <c r="D1006" s="158"/>
      <c r="E1006" s="86"/>
      <c r="F1006" s="86"/>
      <c r="G1006" s="84"/>
      <c r="H1006" s="84"/>
      <c r="I1006" s="84"/>
      <c r="J1006" s="84"/>
      <c r="K1006" s="84"/>
      <c r="L1006" s="84"/>
      <c r="M1006" s="84"/>
      <c r="N1006" s="84"/>
      <c r="O1006" s="84"/>
      <c r="P1006" s="84"/>
      <c r="Q1006" s="84"/>
      <c r="R1006" s="84"/>
      <c r="S1006" s="84"/>
      <c r="T1006" s="84"/>
      <c r="U1006" s="84"/>
    </row>
    <row r="1007" spans="1:21" ht="15" customHeight="1">
      <c r="A1007" s="158"/>
      <c r="B1007" s="158"/>
      <c r="C1007" s="91"/>
      <c r="D1007" s="158"/>
      <c r="E1007" s="86"/>
      <c r="F1007" s="86"/>
      <c r="G1007" s="84"/>
      <c r="H1007" s="84"/>
      <c r="I1007" s="84"/>
      <c r="J1007" s="84"/>
      <c r="K1007" s="84"/>
      <c r="L1007" s="84"/>
      <c r="M1007" s="84"/>
      <c r="N1007" s="84"/>
      <c r="O1007" s="84"/>
      <c r="P1007" s="84"/>
      <c r="Q1007" s="84"/>
      <c r="R1007" s="84"/>
      <c r="S1007" s="84"/>
      <c r="T1007" s="84"/>
      <c r="U1007" s="84"/>
    </row>
    <row r="1008" spans="1:21" ht="15" customHeight="1">
      <c r="A1008" s="158"/>
      <c r="B1008" s="158"/>
      <c r="C1008" s="91"/>
      <c r="D1008" s="158"/>
      <c r="E1008" s="86"/>
      <c r="F1008" s="86"/>
      <c r="G1008" s="84"/>
      <c r="H1008" s="84"/>
      <c r="I1008" s="84"/>
      <c r="J1008" s="84"/>
      <c r="K1008" s="84"/>
      <c r="L1008" s="84"/>
      <c r="M1008" s="84"/>
      <c r="N1008" s="84"/>
      <c r="O1008" s="84"/>
      <c r="P1008" s="84"/>
      <c r="Q1008" s="84"/>
      <c r="R1008" s="84"/>
      <c r="S1008" s="84"/>
      <c r="T1008" s="84"/>
      <c r="U1008" s="84"/>
    </row>
    <row r="1009" spans="1:21" ht="15" customHeight="1">
      <c r="A1009" s="158"/>
      <c r="B1009" s="158"/>
      <c r="C1009" s="91"/>
      <c r="D1009" s="158"/>
      <c r="E1009" s="86"/>
      <c r="F1009" s="86"/>
      <c r="G1009" s="84"/>
      <c r="H1009" s="84"/>
      <c r="I1009" s="84"/>
      <c r="J1009" s="84"/>
      <c r="K1009" s="84"/>
      <c r="L1009" s="84"/>
      <c r="M1009" s="84"/>
      <c r="N1009" s="84"/>
      <c r="O1009" s="84"/>
      <c r="P1009" s="84"/>
      <c r="Q1009" s="84"/>
      <c r="R1009" s="84"/>
      <c r="S1009" s="84"/>
      <c r="T1009" s="84"/>
      <c r="U1009" s="84"/>
    </row>
    <row r="1010" spans="1:21" ht="15" customHeight="1">
      <c r="A1010" s="158"/>
      <c r="B1010" s="158"/>
      <c r="C1010" s="91"/>
      <c r="D1010" s="158"/>
      <c r="E1010" s="86"/>
      <c r="F1010" s="86"/>
      <c r="G1010" s="84"/>
      <c r="H1010" s="84"/>
      <c r="I1010" s="84"/>
      <c r="J1010" s="84"/>
      <c r="K1010" s="84"/>
      <c r="L1010" s="84"/>
      <c r="M1010" s="84"/>
      <c r="N1010" s="84"/>
      <c r="O1010" s="84"/>
      <c r="P1010" s="84"/>
      <c r="Q1010" s="84"/>
      <c r="R1010" s="84"/>
      <c r="S1010" s="84"/>
      <c r="T1010" s="84"/>
      <c r="U1010" s="84"/>
    </row>
    <row r="1011" spans="1:21" ht="15" customHeight="1">
      <c r="A1011" s="158"/>
      <c r="B1011" s="158"/>
      <c r="C1011" s="91"/>
      <c r="D1011" s="158"/>
      <c r="E1011" s="86"/>
      <c r="F1011" s="86"/>
      <c r="G1011" s="84"/>
      <c r="H1011" s="84"/>
      <c r="I1011" s="84"/>
      <c r="J1011" s="84"/>
      <c r="K1011" s="84"/>
      <c r="L1011" s="84"/>
      <c r="M1011" s="84"/>
      <c r="N1011" s="84"/>
      <c r="O1011" s="84"/>
      <c r="P1011" s="84"/>
      <c r="Q1011" s="84"/>
      <c r="R1011" s="84"/>
      <c r="S1011" s="84"/>
      <c r="T1011" s="84"/>
      <c r="U1011" s="84"/>
    </row>
    <row r="1012" spans="1:21" ht="15" customHeight="1">
      <c r="A1012" s="158"/>
      <c r="B1012" s="158"/>
      <c r="C1012" s="91"/>
      <c r="D1012" s="158"/>
      <c r="E1012" s="86"/>
      <c r="F1012" s="86"/>
      <c r="G1012" s="84"/>
      <c r="H1012" s="84"/>
      <c r="I1012" s="84"/>
      <c r="J1012" s="84"/>
      <c r="K1012" s="84"/>
      <c r="L1012" s="84"/>
      <c r="M1012" s="84"/>
      <c r="N1012" s="84"/>
      <c r="O1012" s="84"/>
      <c r="P1012" s="84"/>
      <c r="Q1012" s="84"/>
      <c r="R1012" s="84"/>
      <c r="S1012" s="84"/>
      <c r="T1012" s="84"/>
      <c r="U1012" s="84"/>
    </row>
    <row r="1013" spans="1:21" ht="15" customHeight="1">
      <c r="A1013" s="158"/>
      <c r="B1013" s="158"/>
      <c r="C1013" s="91"/>
      <c r="D1013" s="158"/>
      <c r="E1013" s="86"/>
      <c r="F1013" s="86"/>
      <c r="G1013" s="84"/>
      <c r="H1013" s="84"/>
      <c r="I1013" s="84"/>
      <c r="J1013" s="84"/>
      <c r="K1013" s="84"/>
      <c r="L1013" s="84"/>
      <c r="M1013" s="84"/>
      <c r="N1013" s="84"/>
      <c r="O1013" s="84"/>
      <c r="P1013" s="84"/>
      <c r="Q1013" s="84"/>
      <c r="R1013" s="84"/>
      <c r="S1013" s="84"/>
      <c r="T1013" s="84"/>
      <c r="U1013" s="84"/>
    </row>
    <row r="1014" spans="1:21" ht="15" customHeight="1">
      <c r="A1014" s="158"/>
      <c r="B1014" s="158"/>
      <c r="C1014" s="91"/>
      <c r="D1014" s="158"/>
      <c r="E1014" s="86"/>
      <c r="F1014" s="86"/>
      <c r="G1014" s="84"/>
      <c r="H1014" s="84"/>
      <c r="I1014" s="84"/>
      <c r="J1014" s="84"/>
      <c r="K1014" s="84"/>
      <c r="L1014" s="84"/>
      <c r="M1014" s="84"/>
      <c r="N1014" s="84"/>
      <c r="O1014" s="84"/>
      <c r="P1014" s="84"/>
      <c r="Q1014" s="84"/>
      <c r="R1014" s="84"/>
      <c r="S1014" s="84"/>
      <c r="T1014" s="84"/>
      <c r="U1014" s="84"/>
    </row>
    <row r="1015" spans="1:21" ht="15" customHeight="1">
      <c r="A1015" s="158"/>
      <c r="B1015" s="158"/>
      <c r="C1015" s="91"/>
      <c r="D1015" s="158"/>
      <c r="E1015" s="86"/>
      <c r="F1015" s="86"/>
      <c r="G1015" s="84"/>
      <c r="H1015" s="84"/>
      <c r="I1015" s="84"/>
      <c r="J1015" s="84"/>
      <c r="K1015" s="84"/>
      <c r="L1015" s="84"/>
      <c r="M1015" s="84"/>
      <c r="N1015" s="84"/>
      <c r="O1015" s="84"/>
      <c r="P1015" s="84"/>
      <c r="Q1015" s="84"/>
      <c r="R1015" s="84"/>
      <c r="S1015" s="84"/>
      <c r="T1015" s="84"/>
      <c r="U1015" s="84"/>
    </row>
    <row r="1016" spans="1:21" ht="15" customHeight="1">
      <c r="A1016" s="158"/>
      <c r="B1016" s="158"/>
      <c r="C1016" s="91"/>
      <c r="D1016" s="158"/>
      <c r="E1016" s="86"/>
      <c r="F1016" s="86"/>
      <c r="G1016" s="84"/>
      <c r="H1016" s="84"/>
      <c r="I1016" s="84"/>
      <c r="J1016" s="84"/>
      <c r="K1016" s="84"/>
      <c r="L1016" s="84"/>
      <c r="M1016" s="84"/>
      <c r="N1016" s="84"/>
      <c r="O1016" s="84"/>
      <c r="P1016" s="84"/>
      <c r="Q1016" s="84"/>
      <c r="R1016" s="84"/>
      <c r="S1016" s="84"/>
      <c r="T1016" s="84"/>
      <c r="U1016" s="84"/>
    </row>
    <row r="1017" spans="1:21" ht="15" customHeight="1">
      <c r="A1017" s="158"/>
      <c r="B1017" s="158"/>
      <c r="C1017" s="91"/>
      <c r="D1017" s="158"/>
      <c r="E1017" s="86"/>
      <c r="F1017" s="86"/>
      <c r="G1017" s="84"/>
      <c r="H1017" s="84"/>
      <c r="I1017" s="84"/>
      <c r="J1017" s="84"/>
      <c r="K1017" s="84"/>
      <c r="L1017" s="84"/>
      <c r="M1017" s="84"/>
      <c r="N1017" s="84"/>
      <c r="O1017" s="84"/>
      <c r="P1017" s="84"/>
      <c r="Q1017" s="84"/>
      <c r="R1017" s="84"/>
      <c r="S1017" s="84"/>
      <c r="T1017" s="84"/>
      <c r="U1017" s="84"/>
    </row>
    <row r="1018" spans="1:21" ht="15" customHeight="1">
      <c r="A1018" s="158"/>
      <c r="B1018" s="158"/>
      <c r="C1018" s="91"/>
      <c r="D1018" s="158"/>
      <c r="E1018" s="86"/>
      <c r="F1018" s="86"/>
      <c r="G1018" s="84"/>
      <c r="H1018" s="84"/>
      <c r="I1018" s="84"/>
      <c r="J1018" s="84"/>
      <c r="K1018" s="84"/>
      <c r="L1018" s="84"/>
      <c r="M1018" s="84"/>
      <c r="N1018" s="84"/>
      <c r="O1018" s="84"/>
      <c r="P1018" s="84"/>
      <c r="Q1018" s="84"/>
      <c r="R1018" s="84"/>
      <c r="S1018" s="84"/>
      <c r="T1018" s="84"/>
      <c r="U1018" s="84"/>
    </row>
    <row r="1019" spans="1:21" ht="15" customHeight="1">
      <c r="A1019" s="158"/>
      <c r="B1019" s="158"/>
      <c r="C1019" s="91"/>
      <c r="D1019" s="158"/>
      <c r="E1019" s="86"/>
      <c r="F1019" s="86"/>
      <c r="G1019" s="84"/>
      <c r="H1019" s="84"/>
      <c r="I1019" s="84"/>
      <c r="J1019" s="84"/>
      <c r="K1019" s="84"/>
      <c r="L1019" s="84"/>
      <c r="M1019" s="84"/>
      <c r="N1019" s="84"/>
      <c r="O1019" s="84"/>
      <c r="P1019" s="84"/>
      <c r="Q1019" s="84"/>
      <c r="R1019" s="84"/>
      <c r="S1019" s="84"/>
      <c r="T1019" s="84"/>
      <c r="U1019" s="84"/>
    </row>
    <row r="1020" spans="1:21" ht="15" customHeight="1">
      <c r="A1020" s="158"/>
      <c r="B1020" s="158"/>
      <c r="C1020" s="91"/>
      <c r="D1020" s="158"/>
      <c r="E1020" s="86"/>
      <c r="F1020" s="86"/>
      <c r="G1020" s="84"/>
      <c r="H1020" s="84"/>
      <c r="I1020" s="84"/>
      <c r="J1020" s="84"/>
      <c r="K1020" s="84"/>
      <c r="L1020" s="84"/>
      <c r="M1020" s="84"/>
      <c r="N1020" s="84"/>
      <c r="O1020" s="84"/>
      <c r="P1020" s="84"/>
      <c r="Q1020" s="84"/>
      <c r="R1020" s="84"/>
      <c r="S1020" s="84"/>
      <c r="T1020" s="84"/>
      <c r="U1020" s="84"/>
    </row>
    <row r="1021" spans="1:21" ht="15" customHeight="1">
      <c r="A1021" s="158"/>
      <c r="B1021" s="158"/>
      <c r="C1021" s="91"/>
      <c r="D1021" s="158"/>
      <c r="E1021" s="86"/>
      <c r="F1021" s="86"/>
      <c r="G1021" s="84"/>
      <c r="H1021" s="84"/>
      <c r="I1021" s="84"/>
      <c r="J1021" s="84"/>
      <c r="K1021" s="84"/>
      <c r="L1021" s="84"/>
      <c r="M1021" s="84"/>
      <c r="N1021" s="84"/>
      <c r="O1021" s="84"/>
      <c r="P1021" s="84"/>
      <c r="Q1021" s="84"/>
      <c r="R1021" s="84"/>
      <c r="S1021" s="84"/>
      <c r="T1021" s="84"/>
      <c r="U1021" s="84"/>
    </row>
    <row r="1022" spans="1:21" ht="15" customHeight="1">
      <c r="A1022" s="158"/>
      <c r="B1022" s="158"/>
      <c r="C1022" s="91"/>
      <c r="D1022" s="158"/>
      <c r="E1022" s="86"/>
      <c r="F1022" s="86"/>
      <c r="G1022" s="84"/>
      <c r="H1022" s="84"/>
      <c r="I1022" s="84"/>
      <c r="J1022" s="84"/>
      <c r="K1022" s="84"/>
      <c r="L1022" s="84"/>
      <c r="M1022" s="84"/>
      <c r="N1022" s="84"/>
      <c r="O1022" s="84"/>
      <c r="P1022" s="84"/>
      <c r="Q1022" s="84"/>
      <c r="R1022" s="84"/>
      <c r="S1022" s="84"/>
      <c r="T1022" s="84"/>
      <c r="U1022" s="84"/>
    </row>
    <row r="1023" spans="1:21" ht="15" customHeight="1">
      <c r="A1023" s="158"/>
      <c r="B1023" s="158"/>
      <c r="C1023" s="91"/>
      <c r="D1023" s="158"/>
      <c r="E1023" s="86"/>
      <c r="F1023" s="86"/>
      <c r="G1023" s="84"/>
      <c r="H1023" s="84"/>
      <c r="I1023" s="84"/>
      <c r="J1023" s="84"/>
      <c r="K1023" s="84"/>
      <c r="L1023" s="84"/>
      <c r="M1023" s="84"/>
      <c r="N1023" s="84"/>
      <c r="O1023" s="84"/>
      <c r="P1023" s="84"/>
      <c r="Q1023" s="84"/>
      <c r="R1023" s="84"/>
      <c r="S1023" s="84"/>
      <c r="T1023" s="84"/>
      <c r="U1023" s="84"/>
    </row>
    <row r="1024" spans="1:21" ht="15" customHeight="1">
      <c r="A1024" s="158"/>
      <c r="B1024" s="158"/>
      <c r="C1024" s="91"/>
      <c r="D1024" s="158"/>
      <c r="E1024" s="86"/>
      <c r="F1024" s="86"/>
      <c r="G1024" s="84"/>
      <c r="H1024" s="84"/>
      <c r="I1024" s="84"/>
      <c r="J1024" s="84"/>
      <c r="K1024" s="84"/>
      <c r="L1024" s="84"/>
      <c r="M1024" s="84"/>
      <c r="N1024" s="84"/>
      <c r="O1024" s="84"/>
      <c r="P1024" s="84"/>
      <c r="Q1024" s="84"/>
      <c r="R1024" s="84"/>
      <c r="S1024" s="84"/>
      <c r="T1024" s="84"/>
      <c r="U1024" s="84"/>
    </row>
    <row r="1025" spans="1:21" ht="15" customHeight="1">
      <c r="A1025" s="158"/>
      <c r="B1025" s="158"/>
      <c r="C1025" s="91"/>
      <c r="D1025" s="158"/>
      <c r="E1025" s="86"/>
      <c r="F1025" s="86"/>
      <c r="G1025" s="84"/>
      <c r="H1025" s="84"/>
      <c r="I1025" s="84"/>
      <c r="J1025" s="84"/>
      <c r="K1025" s="84"/>
      <c r="L1025" s="84"/>
      <c r="M1025" s="84"/>
      <c r="N1025" s="84"/>
      <c r="O1025" s="84"/>
      <c r="P1025" s="84"/>
      <c r="Q1025" s="84"/>
      <c r="R1025" s="84"/>
      <c r="S1025" s="84"/>
      <c r="T1025" s="84"/>
      <c r="U1025" s="84"/>
    </row>
    <row r="1026" spans="1:21" ht="15" customHeight="1">
      <c r="A1026" s="158"/>
      <c r="B1026" s="158"/>
      <c r="C1026" s="91"/>
      <c r="D1026" s="158"/>
      <c r="E1026" s="86"/>
      <c r="F1026" s="86"/>
      <c r="G1026" s="84"/>
      <c r="H1026" s="84"/>
      <c r="I1026" s="84"/>
      <c r="J1026" s="84"/>
      <c r="K1026" s="84"/>
      <c r="L1026" s="84"/>
      <c r="M1026" s="84"/>
      <c r="N1026" s="84"/>
      <c r="O1026" s="84"/>
      <c r="P1026" s="84"/>
      <c r="Q1026" s="84"/>
      <c r="R1026" s="84"/>
      <c r="S1026" s="84"/>
      <c r="T1026" s="84"/>
      <c r="U1026" s="84"/>
    </row>
    <row r="1027" spans="1:21" ht="15" customHeight="1">
      <c r="A1027" s="158"/>
      <c r="B1027" s="158"/>
      <c r="C1027" s="91"/>
      <c r="D1027" s="158"/>
      <c r="E1027" s="86"/>
      <c r="F1027" s="86"/>
      <c r="G1027" s="84"/>
      <c r="H1027" s="84"/>
      <c r="I1027" s="84"/>
      <c r="J1027" s="84"/>
      <c r="K1027" s="84"/>
      <c r="L1027" s="84"/>
      <c r="M1027" s="84"/>
      <c r="N1027" s="84"/>
      <c r="O1027" s="84"/>
      <c r="P1027" s="84"/>
      <c r="Q1027" s="84"/>
      <c r="R1027" s="84"/>
      <c r="S1027" s="84"/>
      <c r="T1027" s="84"/>
      <c r="U1027" s="84"/>
    </row>
    <row r="1028" spans="1:21" ht="15" customHeight="1">
      <c r="A1028" s="158"/>
      <c r="B1028" s="158"/>
      <c r="C1028" s="91"/>
      <c r="D1028" s="158"/>
      <c r="E1028" s="86"/>
      <c r="F1028" s="86"/>
      <c r="G1028" s="84"/>
      <c r="H1028" s="84"/>
      <c r="I1028" s="84"/>
      <c r="J1028" s="84"/>
      <c r="K1028" s="84"/>
      <c r="L1028" s="84"/>
      <c r="M1028" s="84"/>
      <c r="N1028" s="84"/>
      <c r="O1028" s="84"/>
      <c r="P1028" s="84"/>
      <c r="Q1028" s="84"/>
      <c r="R1028" s="84"/>
      <c r="S1028" s="84"/>
      <c r="T1028" s="84"/>
      <c r="U1028" s="84"/>
    </row>
    <row r="1029" spans="1:21" ht="15" customHeight="1">
      <c r="A1029" s="158"/>
      <c r="B1029" s="158"/>
      <c r="C1029" s="91"/>
      <c r="D1029" s="158"/>
      <c r="E1029" s="86"/>
      <c r="F1029" s="86"/>
      <c r="G1029" s="84"/>
      <c r="H1029" s="84"/>
      <c r="I1029" s="84"/>
      <c r="J1029" s="84"/>
      <c r="K1029" s="84"/>
      <c r="L1029" s="84"/>
      <c r="M1029" s="84"/>
      <c r="N1029" s="84"/>
      <c r="O1029" s="84"/>
      <c r="P1029" s="84"/>
      <c r="Q1029" s="84"/>
      <c r="R1029" s="84"/>
      <c r="S1029" s="84"/>
      <c r="T1029" s="84"/>
      <c r="U1029" s="84"/>
    </row>
    <row r="1030" spans="1:21" ht="15" customHeight="1">
      <c r="A1030" s="158"/>
      <c r="B1030" s="158"/>
      <c r="C1030" s="91"/>
      <c r="D1030" s="158"/>
      <c r="E1030" s="86"/>
      <c r="F1030" s="86"/>
      <c r="G1030" s="84"/>
      <c r="H1030" s="84"/>
      <c r="I1030" s="84"/>
      <c r="J1030" s="84"/>
      <c r="K1030" s="84"/>
      <c r="L1030" s="84"/>
      <c r="M1030" s="84"/>
      <c r="N1030" s="84"/>
      <c r="O1030" s="84"/>
      <c r="P1030" s="84"/>
      <c r="Q1030" s="84"/>
      <c r="R1030" s="84"/>
      <c r="S1030" s="84"/>
      <c r="T1030" s="84"/>
      <c r="U1030" s="84"/>
    </row>
    <row r="1031" spans="1:21" ht="15" customHeight="1">
      <c r="A1031" s="158"/>
      <c r="B1031" s="158"/>
      <c r="C1031" s="91"/>
      <c r="D1031" s="158"/>
      <c r="E1031" s="86"/>
      <c r="F1031" s="86"/>
      <c r="G1031" s="84"/>
      <c r="H1031" s="84"/>
      <c r="I1031" s="84"/>
      <c r="J1031" s="84"/>
      <c r="K1031" s="84"/>
      <c r="L1031" s="84"/>
      <c r="M1031" s="84"/>
      <c r="N1031" s="84"/>
      <c r="O1031" s="84"/>
      <c r="P1031" s="84"/>
      <c r="Q1031" s="84"/>
      <c r="R1031" s="84"/>
      <c r="S1031" s="84"/>
      <c r="T1031" s="84"/>
      <c r="U1031" s="84"/>
    </row>
    <row r="1032" spans="1:21" ht="15" customHeight="1">
      <c r="A1032" s="158"/>
      <c r="B1032" s="158"/>
      <c r="C1032" s="91"/>
      <c r="D1032" s="158"/>
      <c r="E1032" s="86"/>
      <c r="F1032" s="86"/>
      <c r="G1032" s="84"/>
      <c r="H1032" s="84"/>
      <c r="I1032" s="84"/>
      <c r="J1032" s="84"/>
      <c r="K1032" s="84"/>
      <c r="L1032" s="84"/>
      <c r="M1032" s="84"/>
      <c r="N1032" s="84"/>
      <c r="O1032" s="84"/>
      <c r="P1032" s="84"/>
      <c r="Q1032" s="84"/>
      <c r="R1032" s="84"/>
      <c r="S1032" s="84"/>
      <c r="T1032" s="84"/>
      <c r="U1032" s="84"/>
    </row>
    <row r="1033" spans="1:21" ht="15" customHeight="1">
      <c r="A1033" s="158"/>
      <c r="B1033" s="158"/>
      <c r="C1033" s="91"/>
      <c r="D1033" s="158"/>
      <c r="E1033" s="86"/>
      <c r="F1033" s="86"/>
      <c r="G1033" s="84"/>
      <c r="H1033" s="84"/>
      <c r="I1033" s="84"/>
      <c r="J1033" s="84"/>
      <c r="K1033" s="84"/>
      <c r="L1033" s="84"/>
      <c r="M1033" s="84"/>
      <c r="N1033" s="84"/>
      <c r="O1033" s="84"/>
      <c r="P1033" s="84"/>
      <c r="Q1033" s="84"/>
      <c r="R1033" s="84"/>
      <c r="S1033" s="84"/>
      <c r="T1033" s="84"/>
      <c r="U1033" s="84"/>
    </row>
    <row r="1034" spans="1:21" ht="15" customHeight="1">
      <c r="A1034" s="158"/>
      <c r="B1034" s="158"/>
      <c r="C1034" s="91"/>
      <c r="D1034" s="158"/>
      <c r="E1034" s="86"/>
      <c r="F1034" s="86"/>
      <c r="G1034" s="84"/>
      <c r="H1034" s="84"/>
      <c r="I1034" s="84"/>
      <c r="J1034" s="84"/>
      <c r="K1034" s="84"/>
      <c r="L1034" s="84"/>
      <c r="M1034" s="84"/>
      <c r="N1034" s="84"/>
      <c r="O1034" s="84"/>
      <c r="P1034" s="84"/>
      <c r="Q1034" s="84"/>
      <c r="R1034" s="84"/>
      <c r="S1034" s="84"/>
      <c r="T1034" s="84"/>
      <c r="U1034" s="84"/>
    </row>
    <row r="1035" spans="1:21" ht="15" customHeight="1">
      <c r="A1035" s="158"/>
      <c r="B1035" s="158"/>
      <c r="C1035" s="91"/>
      <c r="D1035" s="158"/>
      <c r="E1035" s="86"/>
      <c r="F1035" s="86"/>
      <c r="G1035" s="84"/>
      <c r="H1035" s="84"/>
      <c r="I1035" s="84"/>
      <c r="J1035" s="84"/>
      <c r="K1035" s="84"/>
      <c r="L1035" s="84"/>
      <c r="M1035" s="84"/>
      <c r="N1035" s="84"/>
      <c r="O1035" s="84"/>
      <c r="P1035" s="84"/>
      <c r="Q1035" s="84"/>
      <c r="R1035" s="84"/>
      <c r="S1035" s="84"/>
      <c r="T1035" s="84"/>
      <c r="U1035" s="84"/>
    </row>
    <row r="1036" spans="1:21" ht="15" customHeight="1">
      <c r="A1036" s="158"/>
      <c r="B1036" s="158"/>
      <c r="C1036" s="91"/>
      <c r="D1036" s="158"/>
      <c r="E1036" s="86"/>
      <c r="F1036" s="86"/>
      <c r="G1036" s="84"/>
      <c r="H1036" s="84"/>
      <c r="I1036" s="84"/>
      <c r="J1036" s="84"/>
      <c r="K1036" s="84"/>
      <c r="L1036" s="84"/>
      <c r="M1036" s="84"/>
      <c r="N1036" s="84"/>
      <c r="O1036" s="84"/>
      <c r="P1036" s="84"/>
      <c r="Q1036" s="84"/>
      <c r="R1036" s="84"/>
      <c r="S1036" s="84"/>
      <c r="T1036" s="84"/>
      <c r="U1036" s="84"/>
    </row>
    <row r="1037" spans="1:21" ht="15" customHeight="1">
      <c r="A1037" s="158"/>
      <c r="B1037" s="158"/>
      <c r="C1037" s="91"/>
      <c r="D1037" s="158"/>
      <c r="E1037" s="86"/>
      <c r="F1037" s="86"/>
      <c r="G1037" s="84"/>
      <c r="H1037" s="84"/>
      <c r="I1037" s="84"/>
      <c r="J1037" s="84"/>
      <c r="K1037" s="84"/>
      <c r="L1037" s="84"/>
      <c r="M1037" s="84"/>
      <c r="N1037" s="84"/>
      <c r="O1037" s="84"/>
      <c r="P1037" s="84"/>
      <c r="Q1037" s="84"/>
      <c r="R1037" s="84"/>
      <c r="S1037" s="84"/>
      <c r="T1037" s="84"/>
      <c r="U1037" s="84"/>
    </row>
    <row r="1038" spans="1:21" ht="15" customHeight="1">
      <c r="A1038" s="158"/>
      <c r="B1038" s="158"/>
      <c r="C1038" s="91"/>
      <c r="D1038" s="158"/>
      <c r="E1038" s="86"/>
      <c r="F1038" s="86"/>
      <c r="G1038" s="84"/>
      <c r="H1038" s="84"/>
      <c r="I1038" s="84"/>
      <c r="J1038" s="84"/>
      <c r="K1038" s="84"/>
      <c r="L1038" s="84"/>
      <c r="M1038" s="84"/>
      <c r="N1038" s="84"/>
      <c r="O1038" s="84"/>
      <c r="P1038" s="84"/>
      <c r="Q1038" s="84"/>
      <c r="R1038" s="84"/>
      <c r="S1038" s="84"/>
      <c r="T1038" s="84"/>
      <c r="U1038" s="84"/>
    </row>
    <row r="1039" spans="1:21" ht="15" customHeight="1">
      <c r="A1039" s="158"/>
      <c r="B1039" s="158"/>
      <c r="C1039" s="91"/>
      <c r="D1039" s="158"/>
      <c r="E1039" s="86"/>
      <c r="F1039" s="86"/>
      <c r="G1039" s="84"/>
      <c r="H1039" s="84"/>
      <c r="I1039" s="84"/>
      <c r="J1039" s="84"/>
      <c r="K1039" s="84"/>
      <c r="L1039" s="84"/>
      <c r="M1039" s="84"/>
      <c r="N1039" s="84"/>
      <c r="O1039" s="84"/>
      <c r="P1039" s="84"/>
      <c r="Q1039" s="84"/>
      <c r="R1039" s="84"/>
      <c r="S1039" s="84"/>
      <c r="T1039" s="84"/>
      <c r="U1039" s="84"/>
    </row>
    <row r="1040" spans="1:21" ht="15" customHeight="1">
      <c r="A1040" s="158"/>
      <c r="B1040" s="158"/>
      <c r="C1040" s="91"/>
      <c r="D1040" s="158"/>
      <c r="E1040" s="86"/>
      <c r="F1040" s="86"/>
      <c r="G1040" s="84"/>
      <c r="H1040" s="84"/>
      <c r="I1040" s="84"/>
      <c r="J1040" s="84"/>
      <c r="K1040" s="84"/>
      <c r="L1040" s="84"/>
      <c r="M1040" s="84"/>
      <c r="N1040" s="84"/>
      <c r="O1040" s="84"/>
      <c r="P1040" s="84"/>
      <c r="Q1040" s="84"/>
      <c r="R1040" s="84"/>
      <c r="S1040" s="84"/>
      <c r="T1040" s="84"/>
      <c r="U1040" s="84"/>
    </row>
    <row r="1041" spans="1:21" ht="15" customHeight="1">
      <c r="A1041" s="158"/>
      <c r="B1041" s="158"/>
      <c r="C1041" s="91"/>
      <c r="D1041" s="158"/>
      <c r="E1041" s="86"/>
      <c r="F1041" s="86"/>
      <c r="G1041" s="84"/>
      <c r="H1041" s="84"/>
      <c r="I1041" s="84"/>
      <c r="J1041" s="84"/>
      <c r="K1041" s="84"/>
      <c r="L1041" s="84"/>
      <c r="M1041" s="84"/>
      <c r="N1041" s="84"/>
      <c r="O1041" s="84"/>
      <c r="P1041" s="84"/>
      <c r="Q1041" s="84"/>
      <c r="R1041" s="84"/>
      <c r="S1041" s="84"/>
      <c r="T1041" s="84"/>
      <c r="U1041" s="84"/>
    </row>
    <row r="1042" spans="1:21" ht="15" customHeight="1">
      <c r="A1042" s="158"/>
      <c r="B1042" s="158"/>
      <c r="C1042" s="91"/>
      <c r="D1042" s="158"/>
      <c r="E1042" s="86"/>
      <c r="F1042" s="86"/>
      <c r="G1042" s="84"/>
      <c r="H1042" s="84"/>
      <c r="I1042" s="84"/>
      <c r="J1042" s="84"/>
      <c r="K1042" s="84"/>
      <c r="L1042" s="84"/>
      <c r="M1042" s="84"/>
      <c r="N1042" s="84"/>
      <c r="O1042" s="84"/>
      <c r="P1042" s="84"/>
      <c r="Q1042" s="84"/>
      <c r="R1042" s="84"/>
      <c r="S1042" s="84"/>
      <c r="T1042" s="84"/>
      <c r="U1042" s="84"/>
    </row>
    <row r="1043" spans="1:21" ht="15" customHeight="1">
      <c r="A1043" s="158"/>
      <c r="B1043" s="158"/>
      <c r="C1043" s="91"/>
      <c r="D1043" s="158"/>
      <c r="E1043" s="86"/>
      <c r="F1043" s="86"/>
      <c r="G1043" s="84"/>
      <c r="H1043" s="84"/>
      <c r="I1043" s="84"/>
      <c r="J1043" s="84"/>
      <c r="K1043" s="84"/>
      <c r="L1043" s="84"/>
      <c r="M1043" s="84"/>
      <c r="N1043" s="84"/>
      <c r="O1043" s="84"/>
      <c r="P1043" s="84"/>
      <c r="Q1043" s="84"/>
      <c r="R1043" s="84"/>
      <c r="S1043" s="84"/>
      <c r="T1043" s="84"/>
      <c r="U1043" s="84"/>
    </row>
    <row r="1044" spans="1:21" ht="15" customHeight="1">
      <c r="A1044" s="158"/>
      <c r="B1044" s="158"/>
      <c r="C1044" s="91"/>
      <c r="D1044" s="158"/>
      <c r="E1044" s="86"/>
      <c r="F1044" s="86"/>
      <c r="G1044" s="84"/>
      <c r="H1044" s="84"/>
      <c r="I1044" s="84"/>
      <c r="J1044" s="84"/>
      <c r="K1044" s="84"/>
      <c r="L1044" s="84"/>
      <c r="M1044" s="84"/>
      <c r="N1044" s="84"/>
      <c r="O1044" s="84"/>
      <c r="P1044" s="84"/>
      <c r="Q1044" s="84"/>
      <c r="R1044" s="84"/>
      <c r="S1044" s="84"/>
      <c r="T1044" s="84"/>
      <c r="U1044" s="84"/>
    </row>
    <row r="1045" spans="1:21" ht="15" customHeight="1">
      <c r="A1045" s="158"/>
      <c r="B1045" s="158"/>
      <c r="C1045" s="91"/>
      <c r="D1045" s="158"/>
      <c r="E1045" s="86"/>
      <c r="F1045" s="86"/>
      <c r="G1045" s="84"/>
      <c r="H1045" s="84"/>
      <c r="I1045" s="84"/>
      <c r="J1045" s="84"/>
      <c r="K1045" s="84"/>
      <c r="L1045" s="84"/>
      <c r="M1045" s="84"/>
      <c r="N1045" s="84"/>
      <c r="O1045" s="84"/>
      <c r="P1045" s="84"/>
      <c r="Q1045" s="84"/>
      <c r="R1045" s="84"/>
      <c r="S1045" s="84"/>
      <c r="T1045" s="84"/>
      <c r="U1045" s="84"/>
    </row>
    <row r="1046" spans="1:21" ht="15" customHeight="1">
      <c r="A1046" s="158"/>
      <c r="B1046" s="158"/>
      <c r="C1046" s="91"/>
      <c r="D1046" s="158"/>
      <c r="E1046" s="86"/>
      <c r="F1046" s="86"/>
      <c r="G1046" s="84"/>
      <c r="H1046" s="84"/>
      <c r="I1046" s="84"/>
      <c r="J1046" s="84"/>
      <c r="K1046" s="84"/>
      <c r="L1046" s="84"/>
      <c r="M1046" s="84"/>
      <c r="N1046" s="84"/>
      <c r="O1046" s="84"/>
      <c r="P1046" s="84"/>
      <c r="Q1046" s="84"/>
      <c r="R1046" s="84"/>
      <c r="S1046" s="84"/>
      <c r="T1046" s="84"/>
      <c r="U1046" s="84"/>
    </row>
    <row r="1047" spans="1:21" ht="15" customHeight="1">
      <c r="A1047" s="158"/>
      <c r="B1047" s="158"/>
      <c r="C1047" s="91"/>
      <c r="D1047" s="158"/>
      <c r="E1047" s="86"/>
      <c r="F1047" s="86"/>
      <c r="G1047" s="84"/>
      <c r="H1047" s="84"/>
      <c r="I1047" s="84"/>
      <c r="J1047" s="84"/>
      <c r="K1047" s="84"/>
      <c r="L1047" s="84"/>
      <c r="M1047" s="84"/>
      <c r="N1047" s="84"/>
      <c r="O1047" s="84"/>
      <c r="P1047" s="84"/>
      <c r="Q1047" s="84"/>
      <c r="R1047" s="84"/>
      <c r="S1047" s="84"/>
      <c r="T1047" s="84"/>
      <c r="U1047" s="84"/>
    </row>
    <row r="1048" spans="1:21" ht="15" customHeight="1">
      <c r="A1048" s="158"/>
      <c r="B1048" s="158"/>
      <c r="C1048" s="91"/>
      <c r="D1048" s="158"/>
      <c r="E1048" s="86"/>
      <c r="F1048" s="86"/>
      <c r="G1048" s="84"/>
      <c r="H1048" s="84"/>
      <c r="I1048" s="84"/>
      <c r="J1048" s="84"/>
      <c r="K1048" s="84"/>
      <c r="L1048" s="84"/>
      <c r="M1048" s="84"/>
      <c r="N1048" s="84"/>
      <c r="O1048" s="84"/>
      <c r="P1048" s="84"/>
      <c r="Q1048" s="84"/>
      <c r="R1048" s="84"/>
      <c r="S1048" s="84"/>
      <c r="T1048" s="84"/>
      <c r="U1048" s="84"/>
    </row>
    <row r="1049" spans="1:21" ht="15" customHeight="1">
      <c r="A1049" s="158"/>
      <c r="B1049" s="158"/>
      <c r="C1049" s="91"/>
      <c r="D1049" s="158"/>
      <c r="E1049" s="86"/>
      <c r="F1049" s="86"/>
      <c r="G1049" s="84"/>
      <c r="H1049" s="84"/>
      <c r="I1049" s="84"/>
      <c r="J1049" s="84"/>
      <c r="K1049" s="84"/>
      <c r="L1049" s="84"/>
      <c r="M1049" s="84"/>
      <c r="N1049" s="84"/>
      <c r="O1049" s="84"/>
      <c r="P1049" s="84"/>
      <c r="Q1049" s="84"/>
      <c r="R1049" s="84"/>
      <c r="S1049" s="84"/>
      <c r="T1049" s="84"/>
      <c r="U1049" s="84"/>
    </row>
    <row r="1050" spans="1:21" ht="15" customHeight="1">
      <c r="A1050" s="158"/>
      <c r="B1050" s="158"/>
      <c r="C1050" s="91"/>
      <c r="D1050" s="158"/>
      <c r="E1050" s="86"/>
      <c r="F1050" s="86"/>
      <c r="G1050" s="84"/>
      <c r="H1050" s="84"/>
      <c r="I1050" s="84"/>
      <c r="J1050" s="84"/>
      <c r="K1050" s="84"/>
      <c r="L1050" s="84"/>
      <c r="M1050" s="84"/>
      <c r="N1050" s="84"/>
      <c r="O1050" s="84"/>
      <c r="P1050" s="84"/>
      <c r="Q1050" s="84"/>
      <c r="R1050" s="84"/>
      <c r="S1050" s="84"/>
      <c r="T1050" s="84"/>
      <c r="U1050" s="84"/>
    </row>
    <row r="1051" spans="1:21" ht="15" customHeight="1">
      <c r="A1051" s="158"/>
      <c r="B1051" s="158"/>
      <c r="C1051" s="91"/>
      <c r="D1051" s="158"/>
      <c r="E1051" s="86"/>
      <c r="F1051" s="86"/>
      <c r="G1051" s="84"/>
      <c r="H1051" s="84"/>
      <c r="I1051" s="84"/>
      <c r="J1051" s="84"/>
      <c r="K1051" s="84"/>
      <c r="L1051" s="84"/>
      <c r="M1051" s="84"/>
      <c r="N1051" s="84"/>
      <c r="O1051" s="84"/>
      <c r="P1051" s="84"/>
      <c r="Q1051" s="84"/>
      <c r="R1051" s="84"/>
      <c r="S1051" s="84"/>
      <c r="T1051" s="84"/>
      <c r="U1051" s="84"/>
    </row>
    <row r="1052" spans="1:21" ht="15" customHeight="1">
      <c r="A1052" s="158"/>
      <c r="B1052" s="158"/>
      <c r="C1052" s="91"/>
      <c r="D1052" s="158"/>
      <c r="E1052" s="86"/>
      <c r="F1052" s="86"/>
      <c r="G1052" s="84"/>
      <c r="H1052" s="84"/>
      <c r="I1052" s="84"/>
      <c r="J1052" s="84"/>
      <c r="K1052" s="84"/>
      <c r="L1052" s="84"/>
      <c r="M1052" s="84"/>
      <c r="N1052" s="84"/>
      <c r="O1052" s="84"/>
      <c r="P1052" s="84"/>
      <c r="Q1052" s="84"/>
      <c r="R1052" s="84"/>
      <c r="S1052" s="84"/>
      <c r="T1052" s="84"/>
      <c r="U1052" s="84"/>
    </row>
    <row r="1053" spans="1:21" ht="15" customHeight="1">
      <c r="A1053" s="158"/>
      <c r="B1053" s="158"/>
      <c r="C1053" s="91"/>
      <c r="D1053" s="158"/>
      <c r="E1053" s="86"/>
      <c r="F1053" s="86"/>
      <c r="G1053" s="84"/>
      <c r="H1053" s="84"/>
      <c r="I1053" s="84"/>
      <c r="J1053" s="84"/>
      <c r="K1053" s="84"/>
      <c r="L1053" s="84"/>
      <c r="M1053" s="84"/>
      <c r="N1053" s="84"/>
      <c r="O1053" s="84"/>
      <c r="P1053" s="84"/>
      <c r="Q1053" s="84"/>
      <c r="R1053" s="84"/>
      <c r="S1053" s="84"/>
      <c r="T1053" s="84"/>
      <c r="U1053" s="84"/>
    </row>
    <row r="1054" spans="1:21" ht="15" customHeight="1">
      <c r="A1054" s="158"/>
      <c r="B1054" s="158"/>
      <c r="C1054" s="91"/>
      <c r="D1054" s="158"/>
      <c r="E1054" s="86"/>
      <c r="F1054" s="86"/>
      <c r="G1054" s="84"/>
      <c r="H1054" s="84"/>
      <c r="I1054" s="84"/>
      <c r="J1054" s="84"/>
      <c r="K1054" s="84"/>
      <c r="L1054" s="84"/>
      <c r="M1054" s="84"/>
      <c r="N1054" s="84"/>
      <c r="O1054" s="84"/>
      <c r="P1054" s="84"/>
      <c r="Q1054" s="84"/>
      <c r="R1054" s="84"/>
      <c r="S1054" s="84"/>
      <c r="T1054" s="84"/>
      <c r="U1054" s="84"/>
    </row>
    <row r="1055" spans="1:21" ht="15" customHeight="1">
      <c r="A1055" s="158"/>
      <c r="B1055" s="158"/>
      <c r="C1055" s="91"/>
      <c r="D1055" s="158"/>
      <c r="E1055" s="86"/>
      <c r="F1055" s="86"/>
      <c r="G1055" s="84"/>
      <c r="H1055" s="84"/>
      <c r="I1055" s="84"/>
      <c r="J1055" s="84"/>
      <c r="K1055" s="84"/>
      <c r="L1055" s="84"/>
      <c r="M1055" s="84"/>
      <c r="N1055" s="84"/>
      <c r="O1055" s="84"/>
      <c r="P1055" s="84"/>
      <c r="Q1055" s="84"/>
      <c r="R1055" s="84"/>
      <c r="S1055" s="84"/>
      <c r="T1055" s="84"/>
      <c r="U1055" s="84"/>
    </row>
    <row r="1056" spans="1:21" ht="15" customHeight="1">
      <c r="A1056" s="158"/>
      <c r="B1056" s="158"/>
      <c r="C1056" s="91"/>
      <c r="D1056" s="158"/>
      <c r="E1056" s="86"/>
      <c r="F1056" s="86"/>
      <c r="G1056" s="84"/>
      <c r="H1056" s="84"/>
      <c r="I1056" s="84"/>
      <c r="J1056" s="84"/>
      <c r="K1056" s="84"/>
      <c r="L1056" s="84"/>
      <c r="M1056" s="84"/>
      <c r="N1056" s="84"/>
      <c r="O1056" s="84"/>
      <c r="P1056" s="84"/>
      <c r="Q1056" s="84"/>
      <c r="R1056" s="84"/>
      <c r="S1056" s="84"/>
      <c r="T1056" s="84"/>
      <c r="U1056" s="84"/>
    </row>
    <row r="1057" spans="1:21" ht="15" customHeight="1">
      <c r="A1057" s="158"/>
      <c r="B1057" s="158"/>
      <c r="C1057" s="91"/>
      <c r="D1057" s="158"/>
      <c r="E1057" s="86"/>
      <c r="F1057" s="86"/>
      <c r="G1057" s="84"/>
      <c r="H1057" s="84"/>
      <c r="I1057" s="84"/>
      <c r="J1057" s="84"/>
      <c r="K1057" s="84"/>
      <c r="L1057" s="84"/>
      <c r="M1057" s="84"/>
      <c r="N1057" s="84"/>
      <c r="O1057" s="84"/>
      <c r="P1057" s="84"/>
      <c r="Q1057" s="84"/>
      <c r="R1057" s="84"/>
      <c r="S1057" s="84"/>
      <c r="T1057" s="84"/>
      <c r="U1057" s="84"/>
    </row>
    <row r="1058" spans="1:21" ht="15" customHeight="1">
      <c r="A1058" s="158"/>
      <c r="B1058" s="158"/>
      <c r="C1058" s="91"/>
      <c r="D1058" s="158"/>
      <c r="E1058" s="86"/>
      <c r="F1058" s="86"/>
      <c r="G1058" s="84"/>
      <c r="H1058" s="84"/>
      <c r="I1058" s="84"/>
      <c r="J1058" s="84"/>
      <c r="K1058" s="84"/>
      <c r="L1058" s="84"/>
      <c r="M1058" s="84"/>
      <c r="N1058" s="84"/>
      <c r="O1058" s="84"/>
      <c r="P1058" s="84"/>
      <c r="Q1058" s="84"/>
      <c r="R1058" s="84"/>
      <c r="S1058" s="84"/>
      <c r="T1058" s="84"/>
      <c r="U1058" s="84"/>
    </row>
    <row r="1059" spans="1:21" ht="15" customHeight="1">
      <c r="A1059" s="158"/>
      <c r="B1059" s="158"/>
      <c r="C1059" s="91"/>
      <c r="D1059" s="158"/>
      <c r="E1059" s="86"/>
      <c r="F1059" s="86"/>
      <c r="G1059" s="84"/>
      <c r="H1059" s="84"/>
      <c r="I1059" s="84"/>
      <c r="J1059" s="84"/>
      <c r="K1059" s="84"/>
      <c r="L1059" s="84"/>
      <c r="M1059" s="84"/>
      <c r="N1059" s="84"/>
      <c r="O1059" s="84"/>
      <c r="P1059" s="84"/>
      <c r="Q1059" s="84"/>
      <c r="R1059" s="84"/>
      <c r="S1059" s="84"/>
      <c r="T1059" s="84"/>
      <c r="U1059" s="84"/>
    </row>
    <row r="1060" spans="1:21" ht="15" customHeight="1">
      <c r="A1060" s="158"/>
      <c r="B1060" s="158"/>
      <c r="C1060" s="91"/>
      <c r="D1060" s="158"/>
      <c r="E1060" s="86"/>
      <c r="F1060" s="86"/>
      <c r="G1060" s="84"/>
      <c r="H1060" s="84"/>
      <c r="I1060" s="84"/>
      <c r="J1060" s="84"/>
      <c r="K1060" s="84"/>
      <c r="L1060" s="84"/>
      <c r="M1060" s="84"/>
      <c r="N1060" s="84"/>
      <c r="O1060" s="84"/>
      <c r="P1060" s="84"/>
      <c r="Q1060" s="84"/>
      <c r="R1060" s="84"/>
      <c r="S1060" s="84"/>
      <c r="T1060" s="84"/>
      <c r="U1060" s="84"/>
    </row>
    <row r="1061" spans="1:21" ht="15" customHeight="1">
      <c r="A1061" s="158"/>
      <c r="B1061" s="158"/>
      <c r="C1061" s="91"/>
      <c r="D1061" s="158"/>
      <c r="E1061" s="86"/>
      <c r="F1061" s="86"/>
      <c r="G1061" s="84"/>
      <c r="H1061" s="84"/>
      <c r="I1061" s="84"/>
      <c r="J1061" s="84"/>
      <c r="K1061" s="84"/>
      <c r="L1061" s="84"/>
      <c r="M1061" s="84"/>
      <c r="N1061" s="84"/>
      <c r="O1061" s="84"/>
      <c r="P1061" s="84"/>
      <c r="Q1061" s="84"/>
      <c r="R1061" s="84"/>
      <c r="S1061" s="84"/>
      <c r="T1061" s="84"/>
      <c r="U1061" s="84"/>
    </row>
    <row r="1062" spans="1:21" ht="15" customHeight="1">
      <c r="A1062" s="158"/>
      <c r="B1062" s="158"/>
      <c r="C1062" s="91"/>
      <c r="D1062" s="158"/>
      <c r="E1062" s="86"/>
      <c r="F1062" s="86"/>
      <c r="G1062" s="84"/>
      <c r="H1062" s="84"/>
      <c r="I1062" s="84"/>
      <c r="J1062" s="84"/>
      <c r="K1062" s="84"/>
      <c r="L1062" s="84"/>
      <c r="M1062" s="84"/>
      <c r="N1062" s="84"/>
      <c r="O1062" s="84"/>
      <c r="P1062" s="84"/>
      <c r="Q1062" s="84"/>
      <c r="R1062" s="84"/>
      <c r="S1062" s="84"/>
      <c r="T1062" s="84"/>
      <c r="U1062" s="84"/>
    </row>
    <row r="1063" spans="1:21" ht="15" customHeight="1">
      <c r="A1063" s="158"/>
      <c r="B1063" s="158"/>
      <c r="C1063" s="91"/>
      <c r="D1063" s="158"/>
      <c r="E1063" s="86"/>
      <c r="F1063" s="86"/>
      <c r="G1063" s="84"/>
      <c r="H1063" s="84"/>
      <c r="I1063" s="84"/>
      <c r="J1063" s="84"/>
      <c r="K1063" s="84"/>
      <c r="L1063" s="84"/>
      <c r="M1063" s="84"/>
      <c r="N1063" s="84"/>
      <c r="O1063" s="84"/>
      <c r="P1063" s="84"/>
      <c r="Q1063" s="84"/>
      <c r="R1063" s="84"/>
      <c r="S1063" s="84"/>
      <c r="T1063" s="84"/>
      <c r="U1063" s="84"/>
    </row>
    <row r="1064" spans="1:21" ht="15" customHeight="1">
      <c r="A1064" s="158"/>
      <c r="B1064" s="158"/>
      <c r="C1064" s="91"/>
      <c r="D1064" s="158"/>
      <c r="E1064" s="86"/>
      <c r="F1064" s="86"/>
      <c r="G1064" s="84"/>
      <c r="H1064" s="84"/>
      <c r="I1064" s="84"/>
      <c r="J1064" s="84"/>
      <c r="K1064" s="84"/>
      <c r="L1064" s="84"/>
      <c r="M1064" s="84"/>
      <c r="N1064" s="84"/>
      <c r="O1064" s="84"/>
      <c r="P1064" s="84"/>
      <c r="Q1064" s="84"/>
      <c r="R1064" s="84"/>
      <c r="S1064" s="84"/>
      <c r="T1064" s="84"/>
      <c r="U1064" s="84"/>
    </row>
    <row r="1065" spans="1:21" ht="15" customHeight="1">
      <c r="A1065" s="158"/>
      <c r="B1065" s="158"/>
      <c r="C1065" s="91"/>
      <c r="D1065" s="158"/>
      <c r="E1065" s="86"/>
      <c r="F1065" s="86"/>
      <c r="G1065" s="84"/>
      <c r="H1065" s="84"/>
      <c r="I1065" s="84"/>
      <c r="J1065" s="84"/>
      <c r="K1065" s="84"/>
      <c r="L1065" s="84"/>
      <c r="M1065" s="84"/>
      <c r="N1065" s="84"/>
      <c r="O1065" s="84"/>
      <c r="P1065" s="84"/>
      <c r="Q1065" s="84"/>
      <c r="R1065" s="84"/>
      <c r="S1065" s="84"/>
      <c r="T1065" s="84"/>
      <c r="U1065" s="84"/>
    </row>
    <row r="1066" spans="1:21" ht="15" customHeight="1">
      <c r="A1066" s="158"/>
      <c r="B1066" s="158"/>
      <c r="C1066" s="91"/>
      <c r="D1066" s="158"/>
      <c r="E1066" s="86"/>
      <c r="F1066" s="86"/>
      <c r="G1066" s="84"/>
      <c r="H1066" s="84"/>
      <c r="I1066" s="84"/>
      <c r="J1066" s="84"/>
      <c r="K1066" s="84"/>
      <c r="L1066" s="84"/>
      <c r="M1066" s="84"/>
      <c r="N1066" s="84"/>
      <c r="O1066" s="84"/>
      <c r="P1066" s="84"/>
      <c r="Q1066" s="84"/>
      <c r="R1066" s="84"/>
      <c r="S1066" s="84"/>
      <c r="T1066" s="84"/>
      <c r="U1066" s="84"/>
    </row>
    <row r="1067" spans="1:21" ht="15" customHeight="1">
      <c r="A1067" s="158"/>
      <c r="B1067" s="158"/>
      <c r="C1067" s="91"/>
      <c r="D1067" s="158"/>
      <c r="E1067" s="86"/>
      <c r="F1067" s="86"/>
      <c r="G1067" s="84"/>
      <c r="H1067" s="84"/>
      <c r="I1067" s="84"/>
      <c r="J1067" s="84"/>
      <c r="K1067" s="84"/>
      <c r="L1067" s="84"/>
      <c r="M1067" s="84"/>
      <c r="N1067" s="84"/>
      <c r="O1067" s="84"/>
      <c r="P1067" s="84"/>
      <c r="Q1067" s="84"/>
      <c r="R1067" s="84"/>
      <c r="S1067" s="84"/>
      <c r="T1067" s="84"/>
      <c r="U1067" s="84"/>
    </row>
    <row r="1068" spans="1:21" ht="15" customHeight="1">
      <c r="A1068" s="158"/>
      <c r="B1068" s="158"/>
      <c r="C1068" s="91"/>
      <c r="D1068" s="158"/>
      <c r="E1068" s="86"/>
      <c r="F1068" s="86"/>
      <c r="G1068" s="84"/>
      <c r="H1068" s="84"/>
      <c r="I1068" s="84"/>
      <c r="J1068" s="84"/>
      <c r="K1068" s="84"/>
      <c r="L1068" s="84"/>
      <c r="M1068" s="84"/>
      <c r="N1068" s="84"/>
      <c r="O1068" s="84"/>
      <c r="P1068" s="84"/>
      <c r="Q1068" s="84"/>
      <c r="R1068" s="84"/>
      <c r="S1068" s="84"/>
      <c r="T1068" s="84"/>
      <c r="U1068" s="84"/>
    </row>
    <row r="1069" spans="1:21" ht="15" customHeight="1">
      <c r="A1069" s="158"/>
      <c r="B1069" s="158"/>
      <c r="C1069" s="91"/>
      <c r="D1069" s="158"/>
      <c r="E1069" s="86"/>
      <c r="F1069" s="86"/>
      <c r="G1069" s="84"/>
      <c r="H1069" s="84"/>
      <c r="I1069" s="84"/>
      <c r="J1069" s="84"/>
      <c r="K1069" s="84"/>
      <c r="L1069" s="84"/>
      <c r="M1069" s="84"/>
      <c r="N1069" s="84"/>
      <c r="O1069" s="84"/>
      <c r="P1069" s="84"/>
      <c r="Q1069" s="84"/>
      <c r="R1069" s="84"/>
      <c r="S1069" s="84"/>
      <c r="T1069" s="84"/>
      <c r="U1069" s="84"/>
    </row>
    <row r="1070" spans="1:21" ht="15" customHeight="1">
      <c r="A1070" s="158"/>
      <c r="B1070" s="158"/>
      <c r="C1070" s="91"/>
      <c r="D1070" s="158"/>
      <c r="E1070" s="86"/>
      <c r="F1070" s="86"/>
      <c r="G1070" s="84"/>
      <c r="H1070" s="84"/>
      <c r="I1070" s="84"/>
      <c r="J1070" s="84"/>
      <c r="K1070" s="84"/>
      <c r="L1070" s="84"/>
      <c r="M1070" s="84"/>
      <c r="N1070" s="84"/>
      <c r="O1070" s="84"/>
      <c r="P1070" s="84"/>
      <c r="Q1070" s="84"/>
      <c r="R1070" s="84"/>
      <c r="S1070" s="84"/>
      <c r="T1070" s="84"/>
      <c r="U1070" s="84"/>
    </row>
    <row r="1071" spans="1:21" ht="15" customHeight="1">
      <c r="A1071" s="158"/>
      <c r="B1071" s="158"/>
      <c r="C1071" s="91"/>
      <c r="D1071" s="158"/>
      <c r="E1071" s="86"/>
      <c r="F1071" s="86"/>
      <c r="G1071" s="84"/>
      <c r="H1071" s="84"/>
      <c r="I1071" s="84"/>
      <c r="J1071" s="84"/>
      <c r="K1071" s="84"/>
      <c r="L1071" s="84"/>
      <c r="M1071" s="84"/>
      <c r="N1071" s="84"/>
      <c r="O1071" s="84"/>
      <c r="P1071" s="84"/>
      <c r="Q1071" s="84"/>
      <c r="R1071" s="84"/>
      <c r="S1071" s="84"/>
      <c r="T1071" s="84"/>
      <c r="U1071" s="84"/>
    </row>
    <row r="1072" spans="1:21" ht="15" customHeight="1">
      <c r="A1072" s="158"/>
      <c r="B1072" s="158"/>
      <c r="C1072" s="91"/>
      <c r="D1072" s="158"/>
      <c r="E1072" s="86"/>
      <c r="F1072" s="86"/>
      <c r="G1072" s="84"/>
      <c r="H1072" s="84"/>
      <c r="I1072" s="84"/>
      <c r="J1072" s="84"/>
      <c r="K1072" s="84"/>
      <c r="L1072" s="84"/>
      <c r="M1072" s="84"/>
      <c r="N1072" s="84"/>
      <c r="O1072" s="84"/>
      <c r="P1072" s="84"/>
      <c r="Q1072" s="84"/>
      <c r="R1072" s="84"/>
      <c r="S1072" s="84"/>
      <c r="T1072" s="84"/>
      <c r="U1072" s="84"/>
    </row>
    <row r="1073" spans="1:21" ht="15" customHeight="1">
      <c r="A1073" s="158"/>
      <c r="B1073" s="158"/>
      <c r="C1073" s="91"/>
      <c r="D1073" s="158"/>
      <c r="E1073" s="86"/>
      <c r="F1073" s="86"/>
      <c r="G1073" s="84"/>
      <c r="H1073" s="84"/>
      <c r="I1073" s="84"/>
      <c r="J1073" s="84"/>
      <c r="K1073" s="84"/>
      <c r="L1073" s="84"/>
      <c r="M1073" s="84"/>
      <c r="N1073" s="84"/>
      <c r="O1073" s="84"/>
      <c r="P1073" s="84"/>
      <c r="Q1073" s="84"/>
      <c r="R1073" s="84"/>
      <c r="S1073" s="84"/>
      <c r="T1073" s="84"/>
      <c r="U1073" s="84"/>
    </row>
    <row r="1074" spans="1:21" ht="15" customHeight="1">
      <c r="A1074" s="158"/>
      <c r="B1074" s="158"/>
      <c r="C1074" s="91"/>
      <c r="D1074" s="158"/>
      <c r="E1074" s="86"/>
      <c r="F1074" s="86"/>
      <c r="G1074" s="84"/>
      <c r="H1074" s="84"/>
      <c r="I1074" s="84"/>
      <c r="J1074" s="84"/>
      <c r="K1074" s="84"/>
      <c r="L1074" s="84"/>
      <c r="M1074" s="84"/>
      <c r="N1074" s="84"/>
      <c r="O1074" s="84"/>
      <c r="P1074" s="84"/>
      <c r="Q1074" s="84"/>
      <c r="R1074" s="84"/>
      <c r="S1074" s="84"/>
      <c r="T1074" s="84"/>
      <c r="U1074" s="84"/>
    </row>
    <row r="1075" spans="1:21" ht="15" customHeight="1">
      <c r="A1075" s="158"/>
      <c r="B1075" s="158"/>
      <c r="C1075" s="91"/>
      <c r="D1075" s="158"/>
      <c r="E1075" s="86"/>
      <c r="F1075" s="86"/>
      <c r="G1075" s="84"/>
      <c r="H1075" s="84"/>
      <c r="I1075" s="84"/>
      <c r="J1075" s="84"/>
      <c r="K1075" s="84"/>
      <c r="L1075" s="84"/>
      <c r="M1075" s="84"/>
      <c r="N1075" s="84"/>
      <c r="O1075" s="84"/>
      <c r="P1075" s="84"/>
      <c r="Q1075" s="84"/>
      <c r="R1075" s="84"/>
      <c r="S1075" s="84"/>
      <c r="T1075" s="84"/>
      <c r="U1075" s="84"/>
    </row>
    <row r="1076" spans="1:21" ht="15" customHeight="1">
      <c r="A1076" s="158"/>
      <c r="B1076" s="158"/>
      <c r="C1076" s="91"/>
      <c r="D1076" s="158"/>
      <c r="E1076" s="86"/>
      <c r="F1076" s="86"/>
      <c r="G1076" s="84"/>
      <c r="H1076" s="84"/>
      <c r="I1076" s="84"/>
      <c r="J1076" s="84"/>
      <c r="K1076" s="84"/>
      <c r="L1076" s="84"/>
      <c r="M1076" s="84"/>
      <c r="N1076" s="84"/>
      <c r="O1076" s="84"/>
      <c r="P1076" s="84"/>
      <c r="Q1076" s="84"/>
      <c r="R1076" s="84"/>
      <c r="S1076" s="84"/>
      <c r="T1076" s="84"/>
      <c r="U1076" s="84"/>
    </row>
    <row r="1077" spans="1:21" ht="15" customHeight="1">
      <c r="A1077" s="158"/>
      <c r="B1077" s="158"/>
      <c r="C1077" s="91"/>
      <c r="D1077" s="158"/>
      <c r="E1077" s="86"/>
      <c r="F1077" s="86"/>
      <c r="G1077" s="84"/>
      <c r="H1077" s="84"/>
      <c r="I1077" s="84"/>
      <c r="J1077" s="84"/>
      <c r="K1077" s="84"/>
      <c r="L1077" s="84"/>
      <c r="M1077" s="84"/>
      <c r="N1077" s="84"/>
      <c r="O1077" s="84"/>
      <c r="P1077" s="84"/>
      <c r="Q1077" s="84"/>
      <c r="R1077" s="84"/>
      <c r="S1077" s="84"/>
      <c r="T1077" s="84"/>
      <c r="U1077" s="84"/>
    </row>
    <row r="1078" spans="1:21" ht="15" customHeight="1">
      <c r="A1078" s="158"/>
      <c r="B1078" s="158"/>
      <c r="C1078" s="91"/>
      <c r="D1078" s="158"/>
      <c r="E1078" s="86"/>
      <c r="F1078" s="86"/>
      <c r="G1078" s="84"/>
      <c r="H1078" s="84"/>
      <c r="I1078" s="84"/>
      <c r="J1078" s="84"/>
      <c r="K1078" s="84"/>
      <c r="L1078" s="84"/>
      <c r="M1078" s="84"/>
      <c r="N1078" s="84"/>
      <c r="O1078" s="84"/>
      <c r="P1078" s="84"/>
      <c r="Q1078" s="84"/>
      <c r="R1078" s="84"/>
      <c r="S1078" s="84"/>
      <c r="T1078" s="84"/>
      <c r="U1078" s="84"/>
    </row>
    <row r="1079" spans="1:21" ht="15" customHeight="1">
      <c r="A1079" s="158"/>
      <c r="B1079" s="158"/>
      <c r="C1079" s="91"/>
      <c r="D1079" s="158"/>
      <c r="E1079" s="86"/>
      <c r="F1079" s="86"/>
      <c r="G1079" s="84"/>
      <c r="H1079" s="84"/>
      <c r="I1079" s="84"/>
      <c r="J1079" s="84"/>
      <c r="K1079" s="84"/>
      <c r="L1079" s="84"/>
      <c r="M1079" s="84"/>
      <c r="N1079" s="84"/>
      <c r="O1079" s="84"/>
      <c r="P1079" s="84"/>
      <c r="Q1079" s="84"/>
      <c r="R1079" s="84"/>
      <c r="S1079" s="84"/>
      <c r="T1079" s="84"/>
      <c r="U1079" s="84"/>
    </row>
    <row r="1080" spans="1:21" ht="15" customHeight="1">
      <c r="A1080" s="158"/>
      <c r="B1080" s="158"/>
      <c r="C1080" s="91"/>
      <c r="D1080" s="158"/>
      <c r="E1080" s="86"/>
      <c r="F1080" s="86"/>
      <c r="G1080" s="84"/>
      <c r="H1080" s="84"/>
      <c r="I1080" s="84"/>
      <c r="J1080" s="84"/>
      <c r="K1080" s="84"/>
      <c r="L1080" s="84"/>
      <c r="M1080" s="84"/>
      <c r="N1080" s="84"/>
      <c r="O1080" s="84"/>
      <c r="P1080" s="84"/>
      <c r="Q1080" s="84"/>
      <c r="R1080" s="84"/>
      <c r="S1080" s="84"/>
      <c r="T1080" s="84"/>
      <c r="U1080" s="84"/>
    </row>
    <row r="1081" spans="1:21" ht="15" customHeight="1">
      <c r="A1081" s="158"/>
      <c r="B1081" s="158"/>
      <c r="C1081" s="91"/>
      <c r="D1081" s="158"/>
      <c r="E1081" s="86"/>
      <c r="F1081" s="86"/>
      <c r="G1081" s="84"/>
      <c r="H1081" s="84"/>
      <c r="I1081" s="84"/>
      <c r="J1081" s="84"/>
      <c r="K1081" s="84"/>
      <c r="L1081" s="84"/>
      <c r="M1081" s="84"/>
      <c r="N1081" s="84"/>
      <c r="O1081" s="84"/>
      <c r="P1081" s="84"/>
      <c r="Q1081" s="84"/>
      <c r="R1081" s="84"/>
      <c r="S1081" s="84"/>
      <c r="T1081" s="84"/>
      <c r="U1081" s="84"/>
    </row>
    <row r="1082" spans="1:21" ht="15" customHeight="1">
      <c r="A1082" s="158"/>
      <c r="B1082" s="158"/>
      <c r="C1082" s="91"/>
      <c r="D1082" s="158"/>
      <c r="E1082" s="86"/>
      <c r="F1082" s="86"/>
      <c r="G1082" s="84"/>
      <c r="H1082" s="84"/>
      <c r="I1082" s="84"/>
      <c r="J1082" s="84"/>
      <c r="K1082" s="84"/>
      <c r="L1082" s="84"/>
      <c r="M1082" s="84"/>
      <c r="N1082" s="84"/>
      <c r="O1082" s="84"/>
      <c r="P1082" s="84"/>
      <c r="Q1082" s="84"/>
      <c r="R1082" s="84"/>
      <c r="S1082" s="84"/>
      <c r="T1082" s="84"/>
      <c r="U1082" s="84"/>
    </row>
    <row r="1083" spans="1:21" ht="15" customHeight="1">
      <c r="A1083" s="158"/>
      <c r="B1083" s="158"/>
      <c r="C1083" s="91"/>
      <c r="D1083" s="158"/>
      <c r="E1083" s="86"/>
      <c r="F1083" s="86"/>
      <c r="G1083" s="84"/>
      <c r="H1083" s="84"/>
      <c r="I1083" s="84"/>
      <c r="J1083" s="84"/>
      <c r="K1083" s="84"/>
      <c r="L1083" s="84"/>
      <c r="M1083" s="84"/>
      <c r="N1083" s="84"/>
      <c r="O1083" s="84"/>
      <c r="P1083" s="84"/>
      <c r="Q1083" s="84"/>
      <c r="R1083" s="84"/>
      <c r="S1083" s="84"/>
      <c r="T1083" s="84"/>
      <c r="U1083" s="84"/>
    </row>
    <row r="1084" spans="1:21" ht="15" customHeight="1">
      <c r="A1084" s="158"/>
      <c r="B1084" s="158"/>
      <c r="C1084" s="91"/>
      <c r="D1084" s="158"/>
      <c r="E1084" s="86"/>
      <c r="F1084" s="86"/>
      <c r="G1084" s="84"/>
      <c r="H1084" s="84"/>
      <c r="I1084" s="84"/>
      <c r="J1084" s="84"/>
      <c r="K1084" s="84"/>
      <c r="L1084" s="84"/>
      <c r="M1084" s="84"/>
      <c r="N1084" s="84"/>
      <c r="O1084" s="84"/>
      <c r="P1084" s="84"/>
      <c r="Q1084" s="84"/>
      <c r="R1084" s="84"/>
      <c r="S1084" s="84"/>
      <c r="T1084" s="84"/>
      <c r="U1084" s="84"/>
    </row>
    <row r="1085" spans="1:21" ht="15" customHeight="1">
      <c r="A1085" s="158"/>
      <c r="B1085" s="158"/>
      <c r="C1085" s="91"/>
      <c r="D1085" s="158"/>
      <c r="E1085" s="86"/>
      <c r="F1085" s="86"/>
      <c r="G1085" s="84"/>
      <c r="H1085" s="84"/>
      <c r="I1085" s="84"/>
      <c r="J1085" s="84"/>
      <c r="K1085" s="84"/>
      <c r="L1085" s="84"/>
      <c r="M1085" s="84"/>
      <c r="N1085" s="84"/>
      <c r="O1085" s="84"/>
      <c r="P1085" s="84"/>
      <c r="Q1085" s="84"/>
      <c r="R1085" s="84"/>
      <c r="S1085" s="84"/>
      <c r="T1085" s="84"/>
      <c r="U1085" s="84"/>
    </row>
    <row r="1086" spans="1:21" ht="15" customHeight="1">
      <c r="A1086" s="158"/>
      <c r="B1086" s="158"/>
      <c r="C1086" s="91"/>
      <c r="D1086" s="158"/>
      <c r="E1086" s="86"/>
      <c r="F1086" s="86"/>
      <c r="G1086" s="84"/>
      <c r="H1086" s="84"/>
      <c r="I1086" s="84"/>
      <c r="J1086" s="84"/>
      <c r="K1086" s="84"/>
      <c r="L1086" s="84"/>
      <c r="M1086" s="84"/>
      <c r="N1086" s="84"/>
      <c r="O1086" s="84"/>
      <c r="P1086" s="84"/>
      <c r="Q1086" s="84"/>
      <c r="R1086" s="84"/>
      <c r="S1086" s="84"/>
      <c r="T1086" s="84"/>
      <c r="U1086" s="84"/>
    </row>
    <row r="1087" spans="1:21" ht="15" customHeight="1">
      <c r="A1087" s="158"/>
      <c r="B1087" s="158"/>
      <c r="C1087" s="91"/>
      <c r="D1087" s="158"/>
      <c r="E1087" s="86"/>
      <c r="F1087" s="86"/>
      <c r="G1087" s="84"/>
      <c r="H1087" s="84"/>
      <c r="I1087" s="84"/>
      <c r="J1087" s="84"/>
      <c r="K1087" s="84"/>
      <c r="L1087" s="84"/>
      <c r="M1087" s="84"/>
      <c r="N1087" s="84"/>
      <c r="O1087" s="84"/>
      <c r="P1087" s="84"/>
      <c r="Q1087" s="84"/>
      <c r="R1087" s="84"/>
      <c r="S1087" s="84"/>
      <c r="T1087" s="84"/>
      <c r="U1087" s="84"/>
    </row>
    <row r="1088" spans="1:21" ht="15" customHeight="1">
      <c r="A1088" s="158"/>
      <c r="B1088" s="158"/>
      <c r="C1088" s="91"/>
      <c r="D1088" s="158"/>
      <c r="E1088" s="86"/>
      <c r="F1088" s="86"/>
      <c r="G1088" s="84"/>
      <c r="H1088" s="84"/>
      <c r="I1088" s="84"/>
      <c r="J1088" s="84"/>
      <c r="K1088" s="84"/>
      <c r="L1088" s="84"/>
      <c r="M1088" s="84"/>
      <c r="N1088" s="84"/>
      <c r="O1088" s="84"/>
      <c r="P1088" s="84"/>
      <c r="Q1088" s="84"/>
      <c r="R1088" s="84"/>
      <c r="S1088" s="84"/>
      <c r="T1088" s="84"/>
      <c r="U1088" s="84"/>
    </row>
    <row r="1089" spans="1:21" ht="15" customHeight="1">
      <c r="A1089" s="158"/>
      <c r="B1089" s="158"/>
      <c r="C1089" s="91"/>
      <c r="D1089" s="158"/>
      <c r="E1089" s="86"/>
      <c r="F1089" s="86"/>
      <c r="G1089" s="84"/>
      <c r="H1089" s="84"/>
      <c r="I1089" s="84"/>
      <c r="J1089" s="84"/>
      <c r="K1089" s="84"/>
      <c r="L1089" s="84"/>
      <c r="M1089" s="84"/>
      <c r="N1089" s="84"/>
      <c r="O1089" s="84"/>
      <c r="P1089" s="84"/>
      <c r="Q1089" s="84"/>
      <c r="R1089" s="84"/>
      <c r="S1089" s="84"/>
      <c r="T1089" s="84"/>
      <c r="U1089" s="84"/>
    </row>
    <row r="1090" spans="1:21" ht="15" customHeight="1">
      <c r="A1090" s="158"/>
      <c r="B1090" s="158"/>
      <c r="C1090" s="91"/>
      <c r="D1090" s="158"/>
      <c r="E1090" s="86"/>
      <c r="F1090" s="86"/>
      <c r="G1090" s="84"/>
      <c r="H1090" s="84"/>
      <c r="I1090" s="84"/>
      <c r="J1090" s="84"/>
      <c r="K1090" s="84"/>
      <c r="L1090" s="84"/>
      <c r="M1090" s="84"/>
      <c r="N1090" s="84"/>
      <c r="O1090" s="84"/>
      <c r="P1090" s="84"/>
      <c r="Q1090" s="84"/>
      <c r="R1090" s="84"/>
      <c r="S1090" s="84"/>
      <c r="T1090" s="84"/>
      <c r="U1090" s="84"/>
    </row>
    <row r="1091" spans="1:21" ht="15" customHeight="1">
      <c r="A1091" s="158"/>
      <c r="B1091" s="158"/>
      <c r="C1091" s="91"/>
      <c r="D1091" s="158"/>
      <c r="E1091" s="86"/>
      <c r="F1091" s="86"/>
      <c r="G1091" s="84"/>
      <c r="H1091" s="84"/>
      <c r="I1091" s="84"/>
      <c r="J1091" s="84"/>
      <c r="K1091" s="84"/>
      <c r="L1091" s="84"/>
      <c r="M1091" s="84"/>
      <c r="N1091" s="84"/>
      <c r="O1091" s="84"/>
      <c r="P1091" s="84"/>
      <c r="Q1091" s="84"/>
      <c r="R1091" s="84"/>
      <c r="S1091" s="84"/>
      <c r="T1091" s="84"/>
      <c r="U1091" s="84"/>
    </row>
    <row r="1092" spans="1:21" ht="15" customHeight="1">
      <c r="A1092" s="158"/>
      <c r="B1092" s="158"/>
      <c r="C1092" s="91"/>
      <c r="D1092" s="158"/>
      <c r="E1092" s="86"/>
      <c r="F1092" s="86"/>
      <c r="G1092" s="84"/>
      <c r="H1092" s="84"/>
      <c r="I1092" s="84"/>
      <c r="J1092" s="84"/>
      <c r="K1092" s="84"/>
      <c r="L1092" s="84"/>
      <c r="M1092" s="84"/>
      <c r="N1092" s="84"/>
      <c r="O1092" s="84"/>
      <c r="P1092" s="84"/>
      <c r="Q1092" s="84"/>
      <c r="R1092" s="84"/>
      <c r="S1092" s="84"/>
      <c r="T1092" s="84"/>
      <c r="U1092" s="84"/>
    </row>
    <row r="1093" spans="1:21" ht="15" customHeight="1">
      <c r="A1093" s="158"/>
      <c r="B1093" s="158"/>
      <c r="C1093" s="91"/>
      <c r="D1093" s="158"/>
      <c r="E1093" s="86"/>
      <c r="F1093" s="86"/>
      <c r="G1093" s="84"/>
      <c r="H1093" s="84"/>
      <c r="I1093" s="84"/>
      <c r="J1093" s="84"/>
      <c r="K1093" s="84"/>
      <c r="L1093" s="84"/>
      <c r="M1093" s="84"/>
      <c r="N1093" s="84"/>
      <c r="O1093" s="84"/>
      <c r="P1093" s="84"/>
      <c r="Q1093" s="84"/>
      <c r="R1093" s="84"/>
      <c r="S1093" s="84"/>
      <c r="T1093" s="84"/>
      <c r="U1093" s="84"/>
    </row>
    <row r="1094" spans="1:21" ht="15" customHeight="1">
      <c r="A1094" s="158"/>
      <c r="B1094" s="158"/>
      <c r="C1094" s="91"/>
      <c r="D1094" s="158"/>
      <c r="E1094" s="86"/>
      <c r="F1094" s="86"/>
      <c r="G1094" s="84"/>
      <c r="H1094" s="84"/>
      <c r="I1094" s="84"/>
      <c r="J1094" s="84"/>
      <c r="K1094" s="84"/>
      <c r="L1094" s="84"/>
      <c r="M1094" s="84"/>
      <c r="N1094" s="84"/>
      <c r="O1094" s="84"/>
      <c r="P1094" s="84"/>
      <c r="Q1094" s="84"/>
      <c r="R1094" s="84"/>
      <c r="S1094" s="84"/>
      <c r="T1094" s="84"/>
      <c r="U1094" s="84"/>
    </row>
    <row r="1095" spans="1:21" ht="15" customHeight="1">
      <c r="A1095" s="158"/>
      <c r="B1095" s="158"/>
      <c r="C1095" s="91"/>
      <c r="D1095" s="158"/>
      <c r="E1095" s="86"/>
      <c r="F1095" s="86"/>
      <c r="G1095" s="84"/>
      <c r="H1095" s="84"/>
      <c r="I1095" s="84"/>
      <c r="J1095" s="84"/>
      <c r="K1095" s="84"/>
      <c r="L1095" s="84"/>
      <c r="M1095" s="84"/>
      <c r="N1095" s="84"/>
      <c r="O1095" s="84"/>
      <c r="P1095" s="84"/>
      <c r="Q1095" s="84"/>
      <c r="R1095" s="84"/>
      <c r="S1095" s="84"/>
      <c r="T1095" s="84"/>
      <c r="U1095" s="84"/>
    </row>
    <row r="1096" spans="1:21" ht="15" customHeight="1">
      <c r="A1096" s="158"/>
      <c r="B1096" s="158"/>
      <c r="C1096" s="91"/>
      <c r="D1096" s="158"/>
      <c r="E1096" s="86"/>
      <c r="F1096" s="86"/>
      <c r="G1096" s="84"/>
      <c r="H1096" s="84"/>
      <c r="I1096" s="84"/>
      <c r="J1096" s="84"/>
      <c r="K1096" s="84"/>
      <c r="L1096" s="84"/>
      <c r="M1096" s="84"/>
      <c r="N1096" s="84"/>
      <c r="O1096" s="84"/>
      <c r="P1096" s="84"/>
      <c r="Q1096" s="84"/>
      <c r="R1096" s="84"/>
      <c r="S1096" s="84"/>
      <c r="T1096" s="84"/>
      <c r="U1096" s="84"/>
    </row>
    <row r="1097" spans="1:21" ht="15" customHeight="1">
      <c r="A1097" s="158"/>
      <c r="B1097" s="158"/>
      <c r="C1097" s="91"/>
      <c r="D1097" s="158"/>
      <c r="E1097" s="86"/>
      <c r="F1097" s="86"/>
      <c r="G1097" s="84"/>
      <c r="H1097" s="84"/>
      <c r="I1097" s="84"/>
      <c r="J1097" s="84"/>
      <c r="K1097" s="84"/>
      <c r="L1097" s="84"/>
      <c r="M1097" s="84"/>
      <c r="N1097" s="84"/>
      <c r="O1097" s="84"/>
      <c r="P1097" s="84"/>
      <c r="Q1097" s="84"/>
      <c r="R1097" s="84"/>
      <c r="S1097" s="84"/>
      <c r="T1097" s="84"/>
      <c r="U1097" s="84"/>
    </row>
    <row r="1098" spans="1:21" ht="15" customHeight="1">
      <c r="A1098" s="158"/>
      <c r="B1098" s="158"/>
      <c r="C1098" s="91"/>
      <c r="D1098" s="158"/>
      <c r="E1098" s="86"/>
      <c r="F1098" s="86"/>
      <c r="G1098" s="84"/>
      <c r="H1098" s="84"/>
      <c r="I1098" s="84"/>
      <c r="J1098" s="84"/>
      <c r="K1098" s="84"/>
      <c r="L1098" s="84"/>
      <c r="M1098" s="84"/>
      <c r="N1098" s="84"/>
      <c r="O1098" s="84"/>
      <c r="P1098" s="84"/>
      <c r="Q1098" s="84"/>
      <c r="R1098" s="84"/>
      <c r="S1098" s="84"/>
      <c r="T1098" s="84"/>
      <c r="U1098" s="84"/>
    </row>
    <row r="1099" spans="1:21" ht="15" customHeight="1">
      <c r="A1099" s="158"/>
      <c r="B1099" s="158"/>
      <c r="C1099" s="91"/>
      <c r="D1099" s="158"/>
      <c r="E1099" s="86"/>
      <c r="F1099" s="86"/>
      <c r="G1099" s="84"/>
      <c r="H1099" s="84"/>
      <c r="I1099" s="84"/>
      <c r="J1099" s="84"/>
      <c r="K1099" s="84"/>
      <c r="L1099" s="84"/>
      <c r="M1099" s="84"/>
      <c r="N1099" s="84"/>
      <c r="O1099" s="84"/>
      <c r="P1099" s="84"/>
      <c r="Q1099" s="84"/>
      <c r="R1099" s="84"/>
      <c r="S1099" s="84"/>
      <c r="T1099" s="84"/>
      <c r="U1099" s="84"/>
    </row>
    <row r="1100" spans="1:21" ht="15" customHeight="1">
      <c r="A1100" s="158"/>
      <c r="B1100" s="158"/>
      <c r="C1100" s="91"/>
      <c r="D1100" s="158"/>
      <c r="E1100" s="86"/>
      <c r="F1100" s="86"/>
      <c r="G1100" s="84"/>
      <c r="H1100" s="84"/>
      <c r="I1100" s="84"/>
      <c r="J1100" s="84"/>
      <c r="K1100" s="84"/>
      <c r="L1100" s="84"/>
      <c r="M1100" s="84"/>
      <c r="N1100" s="84"/>
      <c r="O1100" s="84"/>
      <c r="P1100" s="84"/>
      <c r="Q1100" s="84"/>
      <c r="R1100" s="84"/>
      <c r="S1100" s="84"/>
      <c r="T1100" s="84"/>
      <c r="U1100" s="84"/>
    </row>
    <row r="1101" spans="1:21" ht="15" customHeight="1">
      <c r="A1101" s="158"/>
      <c r="B1101" s="158"/>
      <c r="C1101" s="91"/>
      <c r="D1101" s="158"/>
      <c r="E1101" s="86"/>
      <c r="F1101" s="86"/>
      <c r="G1101" s="84"/>
      <c r="H1101" s="84"/>
      <c r="I1101" s="84"/>
      <c r="J1101" s="84"/>
      <c r="K1101" s="84"/>
      <c r="L1101" s="84"/>
      <c r="M1101" s="84"/>
      <c r="N1101" s="84"/>
      <c r="O1101" s="84"/>
      <c r="P1101" s="84"/>
      <c r="Q1101" s="84"/>
      <c r="R1101" s="84"/>
      <c r="S1101" s="84"/>
      <c r="T1101" s="84"/>
      <c r="U1101" s="84"/>
    </row>
    <row r="1102" spans="1:21" ht="15" customHeight="1">
      <c r="A1102" s="158"/>
      <c r="B1102" s="158"/>
      <c r="C1102" s="91"/>
      <c r="D1102" s="158"/>
      <c r="E1102" s="86"/>
      <c r="F1102" s="86"/>
      <c r="G1102" s="84"/>
      <c r="H1102" s="84"/>
      <c r="I1102" s="84"/>
      <c r="J1102" s="84"/>
      <c r="K1102" s="84"/>
      <c r="L1102" s="84"/>
      <c r="M1102" s="84"/>
      <c r="N1102" s="84"/>
      <c r="O1102" s="84"/>
      <c r="P1102" s="84"/>
      <c r="Q1102" s="84"/>
      <c r="R1102" s="84"/>
      <c r="S1102" s="84"/>
      <c r="T1102" s="84"/>
      <c r="U1102" s="84"/>
    </row>
    <row r="1103" spans="1:21" ht="15" customHeight="1">
      <c r="A1103" s="158"/>
      <c r="B1103" s="158"/>
      <c r="C1103" s="91"/>
      <c r="D1103" s="158"/>
      <c r="E1103" s="86"/>
      <c r="F1103" s="86"/>
      <c r="G1103" s="84"/>
      <c r="H1103" s="84"/>
      <c r="I1103" s="84"/>
      <c r="J1103" s="84"/>
      <c r="K1103" s="84"/>
      <c r="L1103" s="84"/>
      <c r="M1103" s="84"/>
      <c r="N1103" s="84"/>
      <c r="O1103" s="84"/>
      <c r="P1103" s="84"/>
      <c r="Q1103" s="84"/>
      <c r="R1103" s="84"/>
      <c r="S1103" s="84"/>
      <c r="T1103" s="84"/>
      <c r="U1103" s="84"/>
    </row>
    <row r="1104" spans="1:21" ht="15" customHeight="1">
      <c r="A1104" s="158"/>
      <c r="B1104" s="158"/>
      <c r="C1104" s="91"/>
      <c r="D1104" s="158"/>
      <c r="E1104" s="86"/>
      <c r="F1104" s="86"/>
      <c r="G1104" s="84"/>
      <c r="H1104" s="84"/>
      <c r="I1104" s="84"/>
      <c r="J1104" s="84"/>
      <c r="K1104" s="84"/>
      <c r="L1104" s="84"/>
      <c r="M1104" s="84"/>
      <c r="N1104" s="84"/>
      <c r="O1104" s="84"/>
      <c r="P1104" s="84"/>
      <c r="Q1104" s="84"/>
      <c r="R1104" s="84"/>
      <c r="S1104" s="84"/>
      <c r="T1104" s="84"/>
      <c r="U1104" s="84"/>
    </row>
    <row r="1105" spans="1:21" ht="15" customHeight="1">
      <c r="A1105" s="158"/>
      <c r="B1105" s="158"/>
      <c r="C1105" s="91"/>
      <c r="D1105" s="158"/>
      <c r="E1105" s="86"/>
      <c r="F1105" s="86"/>
      <c r="G1105" s="84"/>
      <c r="H1105" s="84"/>
      <c r="I1105" s="84"/>
      <c r="J1105" s="84"/>
      <c r="K1105" s="84"/>
      <c r="L1105" s="84"/>
      <c r="M1105" s="84"/>
      <c r="N1105" s="84"/>
      <c r="O1105" s="84"/>
      <c r="P1105" s="84"/>
      <c r="Q1105" s="84"/>
      <c r="R1105" s="84"/>
      <c r="S1105" s="84"/>
      <c r="T1105" s="84"/>
      <c r="U1105" s="84"/>
    </row>
    <row r="1106" spans="1:21" ht="15" customHeight="1">
      <c r="A1106" s="158"/>
      <c r="B1106" s="158"/>
      <c r="C1106" s="91"/>
      <c r="D1106" s="158"/>
      <c r="E1106" s="86"/>
      <c r="F1106" s="86"/>
      <c r="G1106" s="84"/>
      <c r="H1106" s="84"/>
      <c r="I1106" s="84"/>
      <c r="J1106" s="84"/>
      <c r="K1106" s="84"/>
      <c r="L1106" s="84"/>
      <c r="M1106" s="84"/>
      <c r="N1106" s="84"/>
      <c r="O1106" s="84"/>
      <c r="P1106" s="84"/>
      <c r="Q1106" s="84"/>
      <c r="R1106" s="84"/>
      <c r="S1106" s="84"/>
      <c r="T1106" s="84"/>
      <c r="U1106" s="84"/>
    </row>
    <row r="1107" spans="1:21" ht="15" customHeight="1">
      <c r="A1107" s="158"/>
      <c r="B1107" s="158"/>
      <c r="C1107" s="91"/>
      <c r="D1107" s="158"/>
      <c r="E1107" s="86"/>
      <c r="F1107" s="86"/>
      <c r="G1107" s="84"/>
      <c r="H1107" s="84"/>
      <c r="I1107" s="84"/>
      <c r="J1107" s="84"/>
      <c r="K1107" s="84"/>
      <c r="L1107" s="84"/>
      <c r="M1107" s="84"/>
      <c r="N1107" s="84"/>
      <c r="O1107" s="84"/>
      <c r="P1107" s="84"/>
      <c r="Q1107" s="84"/>
      <c r="R1107" s="84"/>
      <c r="S1107" s="84"/>
      <c r="T1107" s="84"/>
      <c r="U1107" s="84"/>
    </row>
    <row r="1108" spans="1:21" ht="15" customHeight="1">
      <c r="A1108" s="158"/>
      <c r="B1108" s="158"/>
      <c r="C1108" s="91"/>
      <c r="D1108" s="158"/>
      <c r="E1108" s="86"/>
      <c r="F1108" s="86"/>
      <c r="G1108" s="84"/>
      <c r="H1108" s="84"/>
      <c r="I1108" s="84"/>
      <c r="J1108" s="84"/>
      <c r="K1108" s="84"/>
      <c r="L1108" s="84"/>
      <c r="M1108" s="84"/>
      <c r="N1108" s="84"/>
      <c r="O1108" s="84"/>
      <c r="P1108" s="84"/>
      <c r="Q1108" s="84"/>
      <c r="R1108" s="84"/>
      <c r="S1108" s="84"/>
      <c r="T1108" s="84"/>
      <c r="U1108" s="84"/>
    </row>
    <row r="1109" spans="1:21" ht="15" customHeight="1">
      <c r="A1109" s="158"/>
      <c r="B1109" s="158"/>
      <c r="C1109" s="91"/>
      <c r="D1109" s="158"/>
      <c r="E1109" s="86"/>
      <c r="F1109" s="86"/>
      <c r="G1109" s="84"/>
      <c r="H1109" s="84"/>
      <c r="I1109" s="84"/>
      <c r="J1109" s="84"/>
      <c r="K1109" s="84"/>
      <c r="L1109" s="84"/>
      <c r="M1109" s="84"/>
      <c r="N1109" s="84"/>
      <c r="O1109" s="84"/>
      <c r="P1109" s="84"/>
      <c r="Q1109" s="84"/>
      <c r="R1109" s="84"/>
      <c r="S1109" s="84"/>
      <c r="T1109" s="84"/>
      <c r="U1109" s="84"/>
    </row>
    <row r="1110" spans="1:21" ht="15" customHeight="1">
      <c r="A1110" s="158"/>
      <c r="B1110" s="158"/>
      <c r="C1110" s="91"/>
      <c r="D1110" s="158"/>
      <c r="E1110" s="86"/>
      <c r="F1110" s="86"/>
      <c r="G1110" s="84"/>
      <c r="H1110" s="84"/>
      <c r="I1110" s="84"/>
      <c r="J1110" s="84"/>
      <c r="K1110" s="84"/>
      <c r="L1110" s="84"/>
      <c r="M1110" s="84"/>
      <c r="N1110" s="84"/>
      <c r="O1110" s="84"/>
      <c r="P1110" s="84"/>
      <c r="Q1110" s="84"/>
      <c r="R1110" s="84"/>
      <c r="S1110" s="84"/>
      <c r="T1110" s="84"/>
      <c r="U1110" s="84"/>
    </row>
    <row r="1111" spans="1:21" ht="15" customHeight="1">
      <c r="A1111" s="158"/>
      <c r="B1111" s="158"/>
      <c r="C1111" s="91"/>
      <c r="D1111" s="158"/>
      <c r="E1111" s="86"/>
      <c r="F1111" s="86"/>
      <c r="G1111" s="84"/>
      <c r="H1111" s="84"/>
      <c r="I1111" s="84"/>
      <c r="J1111" s="84"/>
      <c r="K1111" s="84"/>
      <c r="L1111" s="84"/>
      <c r="M1111" s="84"/>
      <c r="N1111" s="84"/>
      <c r="O1111" s="84"/>
      <c r="P1111" s="84"/>
      <c r="Q1111" s="84"/>
      <c r="R1111" s="84"/>
      <c r="S1111" s="84"/>
      <c r="T1111" s="84"/>
      <c r="U1111" s="84"/>
    </row>
    <row r="1112" spans="1:21" ht="15" customHeight="1">
      <c r="A1112" s="158"/>
      <c r="B1112" s="158"/>
      <c r="C1112" s="91"/>
      <c r="D1112" s="158"/>
      <c r="E1112" s="86"/>
      <c r="F1112" s="86"/>
      <c r="G1112" s="84"/>
      <c r="H1112" s="84"/>
      <c r="I1112" s="84"/>
      <c r="J1112" s="84"/>
      <c r="K1112" s="84"/>
      <c r="L1112" s="84"/>
      <c r="M1112" s="84"/>
      <c r="N1112" s="84"/>
      <c r="O1112" s="84"/>
      <c r="P1112" s="84"/>
      <c r="Q1112" s="84"/>
      <c r="R1112" s="84"/>
      <c r="S1112" s="84"/>
      <c r="T1112" s="84"/>
      <c r="U1112" s="84"/>
    </row>
    <row r="1113" spans="1:21" ht="15" customHeight="1">
      <c r="A1113" s="158"/>
      <c r="B1113" s="158"/>
      <c r="C1113" s="91"/>
      <c r="D1113" s="158"/>
      <c r="E1113" s="86"/>
      <c r="F1113" s="86"/>
      <c r="G1113" s="84"/>
      <c r="H1113" s="84"/>
      <c r="I1113" s="84"/>
      <c r="J1113" s="84"/>
      <c r="K1113" s="84"/>
      <c r="L1113" s="84"/>
      <c r="M1113" s="84"/>
      <c r="N1113" s="84"/>
      <c r="O1113" s="84"/>
      <c r="P1113" s="84"/>
      <c r="Q1113" s="84"/>
      <c r="R1113" s="84"/>
      <c r="S1113" s="84"/>
      <c r="T1113" s="84"/>
      <c r="U1113" s="84"/>
    </row>
    <row r="1114" spans="1:21" ht="15" customHeight="1">
      <c r="A1114" s="158"/>
      <c r="B1114" s="158"/>
      <c r="C1114" s="91"/>
      <c r="D1114" s="158"/>
      <c r="E1114" s="86"/>
      <c r="F1114" s="86"/>
      <c r="G1114" s="84"/>
      <c r="H1114" s="84"/>
      <c r="I1114" s="84"/>
      <c r="J1114" s="84"/>
      <c r="K1114" s="84"/>
      <c r="L1114" s="84"/>
      <c r="M1114" s="84"/>
      <c r="N1114" s="84"/>
      <c r="O1114" s="84"/>
      <c r="P1114" s="84"/>
      <c r="Q1114" s="84"/>
      <c r="R1114" s="84"/>
      <c r="S1114" s="84"/>
      <c r="T1114" s="84"/>
      <c r="U1114" s="84"/>
    </row>
    <row r="1115" spans="1:21" ht="15" customHeight="1">
      <c r="A1115" s="158"/>
      <c r="B1115" s="158"/>
      <c r="C1115" s="91"/>
      <c r="D1115" s="158"/>
      <c r="E1115" s="86"/>
      <c r="F1115" s="86"/>
      <c r="G1115" s="84"/>
      <c r="H1115" s="84"/>
      <c r="I1115" s="84"/>
      <c r="J1115" s="84"/>
      <c r="K1115" s="84"/>
      <c r="L1115" s="84"/>
      <c r="M1115" s="84"/>
      <c r="N1115" s="84"/>
      <c r="O1115" s="84"/>
      <c r="P1115" s="84"/>
      <c r="Q1115" s="84"/>
      <c r="R1115" s="84"/>
      <c r="S1115" s="84"/>
      <c r="T1115" s="84"/>
      <c r="U1115" s="84"/>
    </row>
    <row r="1116" spans="1:21" ht="15" customHeight="1">
      <c r="A1116" s="158"/>
      <c r="B1116" s="158"/>
      <c r="C1116" s="91"/>
      <c r="D1116" s="158"/>
      <c r="E1116" s="86"/>
      <c r="F1116" s="86"/>
      <c r="G1116" s="84"/>
      <c r="H1116" s="84"/>
      <c r="I1116" s="84"/>
      <c r="J1116" s="84"/>
      <c r="K1116" s="84"/>
      <c r="L1116" s="84"/>
      <c r="M1116" s="84"/>
      <c r="N1116" s="84"/>
      <c r="O1116" s="84"/>
      <c r="P1116" s="84"/>
      <c r="Q1116" s="84"/>
      <c r="R1116" s="84"/>
      <c r="S1116" s="84"/>
      <c r="T1116" s="84"/>
      <c r="U1116" s="84"/>
    </row>
    <row r="1117" spans="1:21" ht="15" customHeight="1">
      <c r="A1117" s="158"/>
      <c r="B1117" s="158"/>
      <c r="C1117" s="91"/>
      <c r="D1117" s="158"/>
      <c r="E1117" s="86"/>
      <c r="F1117" s="86"/>
      <c r="G1117" s="84"/>
      <c r="H1117" s="84"/>
      <c r="I1117" s="84"/>
      <c r="J1117" s="84"/>
      <c r="K1117" s="84"/>
      <c r="L1117" s="84"/>
      <c r="M1117" s="84"/>
      <c r="N1117" s="84"/>
      <c r="O1117" s="84"/>
      <c r="P1117" s="84"/>
      <c r="Q1117" s="84"/>
      <c r="R1117" s="84"/>
      <c r="S1117" s="84"/>
      <c r="T1117" s="84"/>
      <c r="U1117" s="84"/>
    </row>
    <row r="1118" spans="1:21" ht="15" customHeight="1">
      <c r="A1118" s="158"/>
      <c r="B1118" s="158"/>
      <c r="C1118" s="91"/>
      <c r="D1118" s="158"/>
      <c r="E1118" s="86"/>
      <c r="F1118" s="86"/>
      <c r="G1118" s="84"/>
      <c r="H1118" s="84"/>
      <c r="I1118" s="84"/>
      <c r="J1118" s="84"/>
      <c r="K1118" s="84"/>
      <c r="L1118" s="84"/>
      <c r="M1118" s="84"/>
      <c r="N1118" s="84"/>
      <c r="O1118" s="84"/>
      <c r="P1118" s="84"/>
      <c r="Q1118" s="84"/>
      <c r="R1118" s="84"/>
      <c r="S1118" s="84"/>
      <c r="T1118" s="84"/>
      <c r="U1118" s="84"/>
    </row>
    <row r="1119" spans="1:21" ht="15" customHeight="1">
      <c r="A1119" s="158"/>
      <c r="B1119" s="158"/>
      <c r="C1119" s="91"/>
      <c r="D1119" s="158"/>
      <c r="E1119" s="86"/>
      <c r="F1119" s="86"/>
      <c r="G1119" s="84"/>
      <c r="H1119" s="84"/>
      <c r="I1119" s="84"/>
      <c r="J1119" s="84"/>
      <c r="K1119" s="84"/>
      <c r="L1119" s="84"/>
      <c r="M1119" s="84"/>
      <c r="N1119" s="84"/>
      <c r="O1119" s="84"/>
      <c r="P1119" s="84"/>
      <c r="Q1119" s="84"/>
      <c r="R1119" s="84"/>
      <c r="S1119" s="84"/>
      <c r="T1119" s="84"/>
      <c r="U1119" s="84"/>
    </row>
    <row r="1120" spans="1:21" ht="15" customHeight="1">
      <c r="A1120" s="158"/>
      <c r="B1120" s="158"/>
      <c r="C1120" s="91"/>
      <c r="D1120" s="158"/>
      <c r="E1120" s="86"/>
      <c r="F1120" s="86"/>
      <c r="G1120" s="84"/>
      <c r="H1120" s="84"/>
      <c r="I1120" s="84"/>
      <c r="J1120" s="84"/>
      <c r="K1120" s="84"/>
      <c r="L1120" s="84"/>
      <c r="M1120" s="84"/>
      <c r="N1120" s="84"/>
      <c r="O1120" s="84"/>
      <c r="P1120" s="84"/>
      <c r="Q1120" s="84"/>
      <c r="R1120" s="84"/>
      <c r="S1120" s="84"/>
      <c r="T1120" s="84"/>
      <c r="U1120" s="84"/>
    </row>
    <row r="1121" spans="1:21" ht="15" customHeight="1">
      <c r="A1121" s="158"/>
      <c r="B1121" s="158"/>
      <c r="C1121" s="91"/>
      <c r="D1121" s="158"/>
      <c r="E1121" s="86"/>
      <c r="F1121" s="86"/>
      <c r="G1121" s="84"/>
      <c r="H1121" s="84"/>
      <c r="I1121" s="84"/>
      <c r="J1121" s="84"/>
      <c r="K1121" s="84"/>
      <c r="L1121" s="84"/>
      <c r="M1121" s="84"/>
      <c r="N1121" s="84"/>
      <c r="O1121" s="84"/>
      <c r="P1121" s="84"/>
      <c r="Q1121" s="84"/>
      <c r="R1121" s="84"/>
      <c r="S1121" s="84"/>
      <c r="T1121" s="84"/>
      <c r="U1121" s="84"/>
    </row>
    <row r="1122" spans="1:21" ht="15" customHeight="1">
      <c r="A1122" s="158"/>
      <c r="B1122" s="158"/>
      <c r="C1122" s="91"/>
      <c r="D1122" s="158"/>
      <c r="E1122" s="86"/>
      <c r="F1122" s="86"/>
      <c r="G1122" s="84"/>
      <c r="H1122" s="84"/>
      <c r="I1122" s="84"/>
      <c r="J1122" s="84"/>
      <c r="K1122" s="84"/>
      <c r="L1122" s="84"/>
      <c r="M1122" s="84"/>
      <c r="N1122" s="84"/>
      <c r="O1122" s="84"/>
      <c r="P1122" s="84"/>
      <c r="Q1122" s="84"/>
      <c r="R1122" s="84"/>
      <c r="S1122" s="84"/>
      <c r="T1122" s="84"/>
      <c r="U1122" s="84"/>
    </row>
    <row r="1123" spans="1:21" ht="15" customHeight="1">
      <c r="A1123" s="158"/>
      <c r="B1123" s="158"/>
      <c r="C1123" s="91"/>
      <c r="D1123" s="158"/>
      <c r="E1123" s="86"/>
      <c r="F1123" s="86"/>
      <c r="G1123" s="84"/>
      <c r="H1123" s="84"/>
      <c r="I1123" s="84"/>
      <c r="J1123" s="84"/>
      <c r="K1123" s="84"/>
      <c r="L1123" s="84"/>
      <c r="M1123" s="84"/>
      <c r="N1123" s="84"/>
      <c r="O1123" s="84"/>
      <c r="P1123" s="84"/>
      <c r="Q1123" s="84"/>
      <c r="R1123" s="84"/>
      <c r="S1123" s="84"/>
      <c r="T1123" s="84"/>
      <c r="U1123" s="84"/>
    </row>
    <row r="1124" spans="1:21" ht="15" customHeight="1">
      <c r="A1124" s="158"/>
      <c r="B1124" s="158"/>
      <c r="C1124" s="91"/>
      <c r="D1124" s="158"/>
      <c r="E1124" s="86"/>
      <c r="F1124" s="86"/>
      <c r="G1124" s="84"/>
      <c r="H1124" s="84"/>
      <c r="I1124" s="84"/>
      <c r="J1124" s="84"/>
      <c r="K1124" s="84"/>
      <c r="L1124" s="84"/>
      <c r="M1124" s="84"/>
      <c r="N1124" s="84"/>
      <c r="O1124" s="84"/>
      <c r="P1124" s="84"/>
      <c r="Q1124" s="84"/>
      <c r="R1124" s="84"/>
      <c r="S1124" s="84"/>
      <c r="T1124" s="84"/>
      <c r="U1124" s="84"/>
    </row>
    <row r="1125" spans="1:21" ht="15" customHeight="1">
      <c r="A1125" s="158"/>
      <c r="B1125" s="158"/>
      <c r="C1125" s="91"/>
      <c r="D1125" s="158"/>
      <c r="E1125" s="86"/>
      <c r="F1125" s="86"/>
      <c r="G1125" s="84"/>
      <c r="H1125" s="84"/>
      <c r="I1125" s="84"/>
      <c r="J1125" s="84"/>
      <c r="K1125" s="84"/>
      <c r="L1125" s="84"/>
      <c r="M1125" s="84"/>
      <c r="N1125" s="84"/>
      <c r="O1125" s="84"/>
      <c r="P1125" s="84"/>
      <c r="Q1125" s="84"/>
      <c r="R1125" s="84"/>
      <c r="S1125" s="84"/>
      <c r="T1125" s="84"/>
      <c r="U1125" s="84"/>
    </row>
    <row r="1126" spans="1:21" ht="15" customHeight="1">
      <c r="A1126" s="158"/>
      <c r="B1126" s="158"/>
      <c r="C1126" s="91"/>
      <c r="D1126" s="158"/>
      <c r="E1126" s="86"/>
      <c r="F1126" s="86"/>
      <c r="G1126" s="84"/>
      <c r="H1126" s="84"/>
      <c r="I1126" s="84"/>
      <c r="J1126" s="84"/>
      <c r="K1126" s="84"/>
      <c r="L1126" s="84"/>
      <c r="M1126" s="84"/>
      <c r="N1126" s="84"/>
      <c r="O1126" s="84"/>
      <c r="P1126" s="84"/>
      <c r="Q1126" s="84"/>
      <c r="R1126" s="84"/>
      <c r="S1126" s="84"/>
      <c r="T1126" s="84"/>
      <c r="U1126" s="84"/>
    </row>
    <row r="1127" spans="1:21" ht="15" customHeight="1">
      <c r="A1127" s="158"/>
      <c r="B1127" s="158"/>
      <c r="C1127" s="91"/>
      <c r="D1127" s="158"/>
      <c r="E1127" s="86"/>
      <c r="F1127" s="86"/>
      <c r="G1127" s="84"/>
      <c r="H1127" s="84"/>
      <c r="I1127" s="84"/>
      <c r="J1127" s="84"/>
      <c r="K1127" s="84"/>
      <c r="L1127" s="84"/>
      <c r="M1127" s="84"/>
      <c r="N1127" s="84"/>
      <c r="O1127" s="84"/>
      <c r="P1127" s="84"/>
      <c r="Q1127" s="84"/>
      <c r="R1127" s="84"/>
      <c r="S1127" s="84"/>
      <c r="T1127" s="84"/>
      <c r="U1127" s="84"/>
    </row>
    <row r="1128" spans="1:21" ht="15" customHeight="1">
      <c r="A1128" s="158"/>
      <c r="B1128" s="158"/>
      <c r="C1128" s="91"/>
      <c r="D1128" s="158"/>
      <c r="E1128" s="86"/>
      <c r="F1128" s="86"/>
      <c r="G1128" s="84"/>
      <c r="H1128" s="84"/>
      <c r="I1128" s="84"/>
      <c r="J1128" s="84"/>
      <c r="K1128" s="84"/>
      <c r="L1128" s="84"/>
      <c r="M1128" s="84"/>
      <c r="N1128" s="84"/>
      <c r="O1128" s="84"/>
      <c r="P1128" s="84"/>
      <c r="Q1128" s="84"/>
      <c r="R1128" s="84"/>
      <c r="S1128" s="84"/>
      <c r="T1128" s="84"/>
      <c r="U1128" s="84"/>
    </row>
    <row r="1129" spans="1:21" ht="15" customHeight="1">
      <c r="A1129" s="158"/>
      <c r="B1129" s="158"/>
      <c r="C1129" s="91"/>
      <c r="D1129" s="158"/>
      <c r="E1129" s="86"/>
      <c r="F1129" s="86"/>
      <c r="G1129" s="84"/>
      <c r="H1129" s="84"/>
      <c r="I1129" s="84"/>
      <c r="J1129" s="84"/>
      <c r="K1129" s="84"/>
      <c r="L1129" s="84"/>
      <c r="M1129" s="84"/>
      <c r="N1129" s="84"/>
      <c r="O1129" s="84"/>
      <c r="P1129" s="84"/>
      <c r="Q1129" s="84"/>
      <c r="R1129" s="84"/>
      <c r="S1129" s="84"/>
      <c r="T1129" s="84"/>
      <c r="U1129" s="84"/>
    </row>
    <row r="1130" spans="1:21" ht="15" customHeight="1">
      <c r="A1130" s="158"/>
      <c r="B1130" s="158"/>
      <c r="C1130" s="91"/>
      <c r="D1130" s="158"/>
      <c r="E1130" s="86"/>
      <c r="F1130" s="86"/>
      <c r="G1130" s="84"/>
      <c r="H1130" s="84"/>
      <c r="I1130" s="84"/>
      <c r="J1130" s="84"/>
      <c r="K1130" s="84"/>
      <c r="L1130" s="84"/>
      <c r="M1130" s="84"/>
      <c r="N1130" s="84"/>
      <c r="O1130" s="84"/>
      <c r="P1130" s="84"/>
      <c r="Q1130" s="84"/>
      <c r="R1130" s="84"/>
      <c r="S1130" s="84"/>
      <c r="T1130" s="84"/>
      <c r="U1130" s="84"/>
    </row>
    <row r="1131" spans="1:21" ht="15" customHeight="1">
      <c r="A1131" s="158"/>
      <c r="B1131" s="158"/>
      <c r="C1131" s="91"/>
      <c r="D1131" s="158"/>
      <c r="E1131" s="86"/>
      <c r="F1131" s="86"/>
      <c r="G1131" s="84"/>
      <c r="H1131" s="84"/>
      <c r="I1131" s="84"/>
      <c r="J1131" s="84"/>
      <c r="K1131" s="84"/>
      <c r="L1131" s="84"/>
      <c r="M1131" s="84"/>
      <c r="N1131" s="84"/>
      <c r="O1131" s="84"/>
      <c r="P1131" s="84"/>
      <c r="Q1131" s="84"/>
      <c r="R1131" s="84"/>
      <c r="S1131" s="84"/>
      <c r="T1131" s="84"/>
      <c r="U1131" s="84"/>
    </row>
    <row r="1132" spans="1:21" ht="15" customHeight="1">
      <c r="A1132" s="158"/>
      <c r="B1132" s="158"/>
      <c r="C1132" s="91"/>
      <c r="D1132" s="158"/>
      <c r="E1132" s="86"/>
      <c r="F1132" s="86"/>
      <c r="G1132" s="84"/>
      <c r="H1132" s="84"/>
      <c r="I1132" s="84"/>
      <c r="J1132" s="84"/>
      <c r="K1132" s="84"/>
      <c r="L1132" s="84"/>
      <c r="M1132" s="84"/>
      <c r="N1132" s="84"/>
      <c r="O1132" s="84"/>
      <c r="P1132" s="84"/>
      <c r="Q1132" s="84"/>
      <c r="R1132" s="84"/>
      <c r="S1132" s="84"/>
      <c r="T1132" s="84"/>
      <c r="U1132" s="84"/>
    </row>
    <row r="1133" spans="1:21" ht="15" customHeight="1">
      <c r="A1133" s="158"/>
      <c r="B1133" s="158"/>
      <c r="C1133" s="91"/>
      <c r="D1133" s="158"/>
      <c r="E1133" s="86"/>
      <c r="F1133" s="86"/>
      <c r="G1133" s="84"/>
      <c r="H1133" s="84"/>
      <c r="I1133" s="84"/>
      <c r="J1133" s="84"/>
      <c r="K1133" s="84"/>
      <c r="L1133" s="84"/>
      <c r="M1133" s="84"/>
      <c r="N1133" s="84"/>
      <c r="O1133" s="84"/>
      <c r="P1133" s="84"/>
      <c r="Q1133" s="84"/>
      <c r="R1133" s="84"/>
      <c r="S1133" s="84"/>
      <c r="T1133" s="84"/>
      <c r="U1133" s="84"/>
    </row>
    <row r="1134" spans="1:21" ht="15" customHeight="1">
      <c r="A1134" s="158"/>
      <c r="B1134" s="158"/>
      <c r="C1134" s="91"/>
      <c r="D1134" s="158"/>
      <c r="E1134" s="86"/>
      <c r="F1134" s="86"/>
      <c r="G1134" s="84"/>
      <c r="H1134" s="84"/>
      <c r="I1134" s="84"/>
      <c r="J1134" s="84"/>
      <c r="K1134" s="84"/>
      <c r="L1134" s="84"/>
      <c r="M1134" s="84"/>
      <c r="N1134" s="84"/>
      <c r="O1134" s="84"/>
      <c r="P1134" s="84"/>
      <c r="Q1134" s="84"/>
      <c r="R1134" s="84"/>
      <c r="S1134" s="84"/>
      <c r="T1134" s="84"/>
      <c r="U1134" s="84"/>
    </row>
    <row r="1135" spans="1:21" ht="15" customHeight="1">
      <c r="A1135" s="158"/>
      <c r="B1135" s="158"/>
      <c r="C1135" s="91"/>
      <c r="D1135" s="158"/>
      <c r="E1135" s="86"/>
      <c r="F1135" s="86"/>
      <c r="G1135" s="84"/>
      <c r="H1135" s="84"/>
      <c r="I1135" s="84"/>
      <c r="J1135" s="84"/>
      <c r="K1135" s="84"/>
      <c r="L1135" s="84"/>
      <c r="M1135" s="84"/>
      <c r="N1135" s="84"/>
      <c r="O1135" s="84"/>
      <c r="P1135" s="84"/>
      <c r="Q1135" s="84"/>
      <c r="R1135" s="84"/>
      <c r="S1135" s="84"/>
      <c r="T1135" s="84"/>
      <c r="U1135" s="84"/>
    </row>
    <row r="1136" spans="1:21" ht="15" customHeight="1">
      <c r="A1136" s="158"/>
      <c r="B1136" s="158"/>
      <c r="C1136" s="91"/>
      <c r="D1136" s="158"/>
      <c r="E1136" s="86"/>
      <c r="F1136" s="86"/>
      <c r="G1136" s="84"/>
      <c r="H1136" s="84"/>
      <c r="I1136" s="84"/>
      <c r="J1136" s="84"/>
      <c r="K1136" s="84"/>
      <c r="L1136" s="84"/>
      <c r="M1136" s="84"/>
      <c r="N1136" s="84"/>
      <c r="O1136" s="84"/>
      <c r="P1136" s="84"/>
      <c r="Q1136" s="84"/>
      <c r="R1136" s="84"/>
      <c r="S1136" s="84"/>
      <c r="T1136" s="84"/>
      <c r="U1136" s="84"/>
    </row>
    <row r="1137" spans="1:21" ht="15" customHeight="1">
      <c r="A1137" s="158"/>
      <c r="B1137" s="158"/>
      <c r="C1137" s="91"/>
      <c r="D1137" s="158"/>
      <c r="E1137" s="86"/>
      <c r="F1137" s="86"/>
      <c r="G1137" s="84"/>
      <c r="H1137" s="84"/>
      <c r="I1137" s="84"/>
      <c r="J1137" s="84"/>
      <c r="K1137" s="84"/>
      <c r="L1137" s="84"/>
      <c r="M1137" s="84"/>
      <c r="N1137" s="84"/>
      <c r="O1137" s="84"/>
      <c r="P1137" s="84"/>
      <c r="Q1137" s="84"/>
      <c r="R1137" s="84"/>
      <c r="S1137" s="84"/>
      <c r="T1137" s="84"/>
      <c r="U1137" s="84"/>
    </row>
    <row r="1138" spans="1:21" ht="15" customHeight="1">
      <c r="A1138" s="158"/>
      <c r="B1138" s="158"/>
      <c r="C1138" s="91"/>
      <c r="D1138" s="158"/>
      <c r="E1138" s="86"/>
      <c r="F1138" s="86"/>
      <c r="G1138" s="84"/>
      <c r="H1138" s="84"/>
      <c r="I1138" s="84"/>
      <c r="J1138" s="84"/>
      <c r="K1138" s="84"/>
      <c r="L1138" s="84"/>
      <c r="M1138" s="84"/>
      <c r="N1138" s="84"/>
      <c r="O1138" s="84"/>
      <c r="P1138" s="84"/>
      <c r="Q1138" s="84"/>
      <c r="R1138" s="84"/>
      <c r="S1138" s="84"/>
      <c r="T1138" s="84"/>
      <c r="U1138" s="84"/>
    </row>
    <row r="1139" spans="1:21" ht="15" customHeight="1">
      <c r="A1139" s="158"/>
      <c r="B1139" s="158"/>
      <c r="C1139" s="91"/>
      <c r="D1139" s="158"/>
      <c r="E1139" s="86"/>
      <c r="F1139" s="86"/>
      <c r="G1139" s="84"/>
      <c r="H1139" s="84"/>
      <c r="I1139" s="84"/>
      <c r="J1139" s="84"/>
      <c r="K1139" s="84"/>
      <c r="L1139" s="84"/>
      <c r="M1139" s="84"/>
      <c r="N1139" s="84"/>
      <c r="O1139" s="84"/>
      <c r="P1139" s="84"/>
      <c r="Q1139" s="84"/>
      <c r="R1139" s="84"/>
      <c r="S1139" s="84"/>
      <c r="T1139" s="84"/>
      <c r="U1139" s="84"/>
    </row>
    <row r="1140" spans="1:21" ht="15" customHeight="1">
      <c r="A1140" s="158"/>
      <c r="B1140" s="158"/>
      <c r="C1140" s="91"/>
      <c r="D1140" s="158"/>
      <c r="E1140" s="86"/>
      <c r="F1140" s="86"/>
      <c r="G1140" s="84"/>
      <c r="H1140" s="84"/>
      <c r="I1140" s="84"/>
      <c r="J1140" s="84"/>
      <c r="K1140" s="84"/>
      <c r="L1140" s="84"/>
      <c r="M1140" s="84"/>
      <c r="N1140" s="84"/>
      <c r="O1140" s="84"/>
      <c r="P1140" s="84"/>
      <c r="Q1140" s="84"/>
      <c r="R1140" s="84"/>
      <c r="S1140" s="84"/>
      <c r="T1140" s="84"/>
      <c r="U1140" s="84"/>
    </row>
    <row r="1141" spans="1:21" ht="15" customHeight="1">
      <c r="A1141" s="158"/>
      <c r="B1141" s="158"/>
      <c r="C1141" s="91"/>
      <c r="D1141" s="158"/>
      <c r="E1141" s="86"/>
      <c r="F1141" s="86"/>
      <c r="G1141" s="84"/>
      <c r="H1141" s="84"/>
      <c r="I1141" s="84"/>
      <c r="J1141" s="84"/>
      <c r="K1141" s="84"/>
      <c r="L1141" s="84"/>
      <c r="M1141" s="84"/>
      <c r="N1141" s="84"/>
      <c r="O1141" s="84"/>
      <c r="P1141" s="84"/>
      <c r="Q1141" s="84"/>
      <c r="R1141" s="84"/>
      <c r="S1141" s="84"/>
      <c r="T1141" s="84"/>
      <c r="U1141" s="84"/>
    </row>
    <row r="1142" spans="1:21" ht="15" customHeight="1">
      <c r="A1142" s="158"/>
      <c r="B1142" s="158"/>
      <c r="C1142" s="91"/>
      <c r="D1142" s="158"/>
      <c r="E1142" s="86"/>
      <c r="F1142" s="86"/>
      <c r="G1142" s="84"/>
      <c r="H1142" s="84"/>
      <c r="I1142" s="84"/>
      <c r="J1142" s="84"/>
      <c r="K1142" s="84"/>
      <c r="L1142" s="84"/>
      <c r="M1142" s="84"/>
      <c r="N1142" s="84"/>
      <c r="O1142" s="84"/>
      <c r="P1142" s="84"/>
      <c r="Q1142" s="84"/>
      <c r="R1142" s="84"/>
      <c r="S1142" s="84"/>
      <c r="T1142" s="84"/>
      <c r="U1142" s="84"/>
    </row>
    <row r="1143" spans="1:21" ht="15" customHeight="1">
      <c r="A1143" s="158"/>
      <c r="B1143" s="158"/>
      <c r="C1143" s="91"/>
      <c r="D1143" s="158"/>
      <c r="E1143" s="86"/>
      <c r="F1143" s="86"/>
      <c r="G1143" s="84"/>
      <c r="H1143" s="84"/>
      <c r="I1143" s="84"/>
      <c r="J1143" s="84"/>
      <c r="K1143" s="84"/>
      <c r="L1143" s="84"/>
      <c r="M1143" s="84"/>
      <c r="N1143" s="84"/>
      <c r="O1143" s="84"/>
      <c r="P1143" s="84"/>
      <c r="Q1143" s="84"/>
      <c r="R1143" s="84"/>
      <c r="S1143" s="84"/>
      <c r="T1143" s="84"/>
      <c r="U1143" s="84"/>
    </row>
    <row r="1144" spans="1:21" ht="15" customHeight="1">
      <c r="A1144" s="158"/>
      <c r="B1144" s="158"/>
      <c r="C1144" s="91"/>
      <c r="D1144" s="158"/>
      <c r="E1144" s="86"/>
      <c r="F1144" s="86"/>
      <c r="G1144" s="84"/>
      <c r="H1144" s="84"/>
      <c r="I1144" s="84"/>
      <c r="J1144" s="84"/>
      <c r="K1144" s="84"/>
      <c r="L1144" s="84"/>
      <c r="M1144" s="84"/>
      <c r="N1144" s="84"/>
      <c r="O1144" s="84"/>
      <c r="P1144" s="84"/>
      <c r="Q1144" s="84"/>
      <c r="R1144" s="84"/>
      <c r="S1144" s="84"/>
      <c r="T1144" s="84"/>
      <c r="U1144" s="84"/>
    </row>
    <row r="1145" spans="1:21" ht="15" customHeight="1">
      <c r="A1145" s="158"/>
      <c r="B1145" s="158"/>
      <c r="C1145" s="91"/>
      <c r="D1145" s="158"/>
      <c r="E1145" s="86"/>
      <c r="F1145" s="86"/>
      <c r="G1145" s="84"/>
      <c r="H1145" s="84"/>
      <c r="I1145" s="84"/>
      <c r="J1145" s="84"/>
      <c r="K1145" s="84"/>
      <c r="L1145" s="84"/>
      <c r="M1145" s="84"/>
      <c r="N1145" s="84"/>
      <c r="O1145" s="84"/>
      <c r="P1145" s="84"/>
      <c r="Q1145" s="84"/>
      <c r="R1145" s="84"/>
      <c r="S1145" s="84"/>
      <c r="T1145" s="84"/>
      <c r="U1145" s="84"/>
    </row>
    <row r="1146" spans="1:21" ht="15" customHeight="1">
      <c r="A1146" s="158"/>
      <c r="B1146" s="158"/>
      <c r="C1146" s="91"/>
      <c r="D1146" s="158"/>
      <c r="E1146" s="86"/>
      <c r="F1146" s="86"/>
      <c r="G1146" s="84"/>
      <c r="H1146" s="84"/>
      <c r="I1146" s="84"/>
      <c r="J1146" s="84"/>
      <c r="K1146" s="84"/>
      <c r="L1146" s="84"/>
      <c r="M1146" s="84"/>
      <c r="N1146" s="84"/>
      <c r="O1146" s="84"/>
      <c r="P1146" s="84"/>
      <c r="Q1146" s="84"/>
      <c r="R1146" s="84"/>
      <c r="S1146" s="84"/>
      <c r="T1146" s="84"/>
      <c r="U1146" s="84"/>
    </row>
    <row r="1147" spans="1:21" ht="15" customHeight="1">
      <c r="A1147" s="158"/>
      <c r="B1147" s="158"/>
      <c r="C1147" s="91"/>
      <c r="D1147" s="158"/>
      <c r="E1147" s="86"/>
      <c r="F1147" s="86"/>
      <c r="G1147" s="84"/>
      <c r="H1147" s="84"/>
      <c r="I1147" s="84"/>
      <c r="J1147" s="84"/>
      <c r="K1147" s="84"/>
      <c r="L1147" s="84"/>
      <c r="M1147" s="84"/>
      <c r="N1147" s="84"/>
      <c r="O1147" s="84"/>
      <c r="P1147" s="84"/>
      <c r="Q1147" s="84"/>
      <c r="R1147" s="84"/>
      <c r="S1147" s="84"/>
      <c r="T1147" s="84"/>
      <c r="U1147" s="84"/>
    </row>
    <row r="1148" spans="1:21" ht="15" customHeight="1">
      <c r="A1148" s="158"/>
      <c r="B1148" s="158"/>
      <c r="C1148" s="91"/>
      <c r="D1148" s="158"/>
      <c r="E1148" s="86"/>
      <c r="F1148" s="86"/>
      <c r="G1148" s="84"/>
      <c r="H1148" s="84"/>
      <c r="I1148" s="84"/>
      <c r="J1148" s="84"/>
      <c r="K1148" s="84"/>
      <c r="L1148" s="84"/>
      <c r="M1148" s="84"/>
      <c r="N1148" s="84"/>
      <c r="O1148" s="84"/>
      <c r="P1148" s="84"/>
      <c r="Q1148" s="84"/>
      <c r="R1148" s="84"/>
      <c r="S1148" s="84"/>
      <c r="T1148" s="84"/>
      <c r="U1148" s="84"/>
    </row>
    <row r="1149" spans="1:21" ht="15" customHeight="1">
      <c r="A1149" s="158"/>
      <c r="B1149" s="158"/>
      <c r="C1149" s="91"/>
      <c r="D1149" s="158"/>
      <c r="E1149" s="86"/>
      <c r="F1149" s="86"/>
      <c r="G1149" s="84"/>
      <c r="H1149" s="84"/>
      <c r="I1149" s="84"/>
      <c r="J1149" s="84"/>
      <c r="K1149" s="84"/>
      <c r="L1149" s="84"/>
      <c r="M1149" s="84"/>
      <c r="N1149" s="84"/>
      <c r="O1149" s="84"/>
      <c r="P1149" s="84"/>
      <c r="Q1149" s="84"/>
      <c r="R1149" s="84"/>
      <c r="S1149" s="84"/>
      <c r="T1149" s="84"/>
      <c r="U1149" s="84"/>
    </row>
    <row r="1150" spans="1:21" ht="15" customHeight="1">
      <c r="A1150" s="158"/>
      <c r="B1150" s="158"/>
      <c r="C1150" s="91"/>
      <c r="D1150" s="158"/>
      <c r="E1150" s="86"/>
      <c r="F1150" s="86"/>
      <c r="G1150" s="84"/>
      <c r="H1150" s="84"/>
      <c r="I1150" s="84"/>
      <c r="J1150" s="84"/>
      <c r="K1150" s="84"/>
      <c r="L1150" s="84"/>
      <c r="M1150" s="84"/>
      <c r="N1150" s="84"/>
      <c r="O1150" s="84"/>
      <c r="P1150" s="84"/>
      <c r="Q1150" s="84"/>
      <c r="R1150" s="84"/>
      <c r="S1150" s="84"/>
      <c r="T1150" s="84"/>
      <c r="U1150" s="84"/>
    </row>
    <row r="1151" spans="1:21" ht="15" customHeight="1">
      <c r="A1151" s="158"/>
      <c r="B1151" s="158"/>
      <c r="C1151" s="91"/>
      <c r="D1151" s="158"/>
      <c r="E1151" s="86"/>
      <c r="F1151" s="86"/>
      <c r="G1151" s="84"/>
      <c r="H1151" s="84"/>
      <c r="I1151" s="84"/>
      <c r="J1151" s="84"/>
      <c r="K1151" s="84"/>
      <c r="L1151" s="84"/>
      <c r="M1151" s="84"/>
      <c r="N1151" s="84"/>
      <c r="O1151" s="84"/>
      <c r="P1151" s="84"/>
      <c r="Q1151" s="84"/>
      <c r="R1151" s="84"/>
      <c r="S1151" s="84"/>
      <c r="T1151" s="84"/>
      <c r="U1151" s="84"/>
    </row>
    <row r="1152" spans="1:21" ht="15" customHeight="1">
      <c r="A1152" s="158"/>
      <c r="B1152" s="158"/>
      <c r="C1152" s="91"/>
      <c r="D1152" s="158"/>
      <c r="E1152" s="86"/>
      <c r="F1152" s="86"/>
      <c r="G1152" s="84"/>
      <c r="H1152" s="84"/>
      <c r="I1152" s="84"/>
      <c r="J1152" s="84"/>
      <c r="K1152" s="84"/>
      <c r="L1152" s="84"/>
      <c r="M1152" s="84"/>
      <c r="N1152" s="84"/>
      <c r="O1152" s="84"/>
      <c r="P1152" s="84"/>
      <c r="Q1152" s="84"/>
      <c r="R1152" s="84"/>
      <c r="S1152" s="84"/>
      <c r="T1152" s="84"/>
      <c r="U1152" s="84"/>
    </row>
    <row r="1153" spans="1:21" ht="15" customHeight="1">
      <c r="A1153" s="158"/>
      <c r="B1153" s="158"/>
      <c r="C1153" s="91"/>
      <c r="D1153" s="158"/>
      <c r="E1153" s="86"/>
      <c r="F1153" s="86"/>
      <c r="G1153" s="84"/>
      <c r="H1153" s="84"/>
      <c r="I1153" s="84"/>
      <c r="J1153" s="84"/>
      <c r="K1153" s="84"/>
      <c r="L1153" s="84"/>
      <c r="M1153" s="84"/>
      <c r="N1153" s="84"/>
      <c r="O1153" s="84"/>
      <c r="P1153" s="84"/>
      <c r="Q1153" s="84"/>
      <c r="R1153" s="84"/>
      <c r="S1153" s="84"/>
      <c r="T1153" s="84"/>
      <c r="U1153" s="84"/>
    </row>
    <row r="1154" spans="1:21" ht="15" customHeight="1">
      <c r="A1154" s="158"/>
      <c r="B1154" s="158"/>
      <c r="C1154" s="91"/>
      <c r="D1154" s="158"/>
      <c r="E1154" s="86"/>
      <c r="F1154" s="86"/>
      <c r="G1154" s="84"/>
      <c r="H1154" s="84"/>
      <c r="I1154" s="84"/>
      <c r="J1154" s="84"/>
      <c r="K1154" s="84"/>
      <c r="L1154" s="84"/>
      <c r="M1154" s="84"/>
      <c r="N1154" s="84"/>
      <c r="O1154" s="84"/>
      <c r="P1154" s="84"/>
      <c r="Q1154" s="84"/>
      <c r="R1154" s="84"/>
      <c r="S1154" s="84"/>
      <c r="T1154" s="84"/>
      <c r="U1154" s="84"/>
    </row>
    <row r="1155" spans="1:21" ht="15" customHeight="1">
      <c r="A1155" s="158"/>
      <c r="B1155" s="158"/>
      <c r="C1155" s="91"/>
      <c r="D1155" s="158"/>
      <c r="E1155" s="86"/>
      <c r="F1155" s="86"/>
      <c r="G1155" s="84"/>
      <c r="H1155" s="84"/>
      <c r="I1155" s="84"/>
      <c r="J1155" s="84"/>
      <c r="K1155" s="84"/>
      <c r="L1155" s="84"/>
      <c r="M1155" s="84"/>
      <c r="N1155" s="84"/>
      <c r="O1155" s="84"/>
      <c r="P1155" s="84"/>
      <c r="Q1155" s="84"/>
      <c r="R1155" s="84"/>
      <c r="S1155" s="84"/>
      <c r="T1155" s="84"/>
      <c r="U1155" s="84"/>
    </row>
    <row r="1156" spans="1:21" ht="15" customHeight="1">
      <c r="A1156" s="158"/>
      <c r="B1156" s="158"/>
      <c r="C1156" s="91"/>
      <c r="D1156" s="158"/>
      <c r="E1156" s="86"/>
      <c r="F1156" s="86"/>
      <c r="G1156" s="84"/>
      <c r="H1156" s="84"/>
      <c r="I1156" s="84"/>
      <c r="J1156" s="84"/>
      <c r="K1156" s="84"/>
      <c r="L1156" s="84"/>
      <c r="M1156" s="84"/>
      <c r="N1156" s="84"/>
      <c r="O1156" s="84"/>
      <c r="P1156" s="84"/>
      <c r="Q1156" s="84"/>
      <c r="R1156" s="84"/>
      <c r="S1156" s="84"/>
      <c r="T1156" s="84"/>
      <c r="U1156" s="84"/>
    </row>
    <row r="1157" spans="1:21" ht="15" customHeight="1">
      <c r="A1157" s="158"/>
      <c r="B1157" s="158"/>
      <c r="C1157" s="91"/>
      <c r="D1157" s="158"/>
      <c r="E1157" s="86"/>
      <c r="F1157" s="86"/>
      <c r="G1157" s="84"/>
      <c r="H1157" s="84"/>
      <c r="I1157" s="84"/>
      <c r="J1157" s="84"/>
      <c r="K1157" s="84"/>
      <c r="L1157" s="84"/>
      <c r="M1157" s="84"/>
      <c r="N1157" s="84"/>
      <c r="O1157" s="84"/>
      <c r="P1157" s="84"/>
      <c r="Q1157" s="84"/>
      <c r="R1157" s="84"/>
      <c r="S1157" s="84"/>
      <c r="T1157" s="84"/>
      <c r="U1157" s="84"/>
    </row>
    <row r="1158" spans="1:21" ht="15" customHeight="1">
      <c r="A1158" s="158"/>
      <c r="B1158" s="158"/>
      <c r="C1158" s="91"/>
      <c r="D1158" s="158"/>
      <c r="E1158" s="86"/>
      <c r="F1158" s="86"/>
      <c r="G1158" s="84"/>
      <c r="H1158" s="84"/>
      <c r="I1158" s="84"/>
      <c r="J1158" s="84"/>
      <c r="K1158" s="84"/>
      <c r="L1158" s="84"/>
      <c r="M1158" s="84"/>
      <c r="N1158" s="84"/>
      <c r="O1158" s="84"/>
      <c r="P1158" s="84"/>
      <c r="Q1158" s="84"/>
      <c r="R1158" s="84"/>
      <c r="S1158" s="84"/>
      <c r="T1158" s="84"/>
      <c r="U1158" s="84"/>
    </row>
    <row r="1159" spans="1:21" ht="15" customHeight="1">
      <c r="A1159" s="158"/>
      <c r="B1159" s="158"/>
      <c r="C1159" s="91"/>
      <c r="D1159" s="158"/>
      <c r="E1159" s="86"/>
      <c r="F1159" s="86"/>
      <c r="G1159" s="84"/>
      <c r="H1159" s="84"/>
      <c r="I1159" s="84"/>
      <c r="J1159" s="84"/>
      <c r="K1159" s="84"/>
      <c r="L1159" s="84"/>
      <c r="M1159" s="84"/>
      <c r="N1159" s="84"/>
      <c r="O1159" s="84"/>
      <c r="P1159" s="84"/>
      <c r="Q1159" s="84"/>
      <c r="R1159" s="84"/>
      <c r="S1159" s="84"/>
      <c r="T1159" s="84"/>
      <c r="U1159" s="84"/>
    </row>
    <row r="1160" spans="1:21" ht="15" customHeight="1">
      <c r="A1160" s="158"/>
      <c r="B1160" s="158"/>
      <c r="C1160" s="91"/>
      <c r="D1160" s="158"/>
      <c r="E1160" s="86"/>
      <c r="F1160" s="86"/>
      <c r="G1160" s="84"/>
      <c r="H1160" s="84"/>
      <c r="I1160" s="84"/>
      <c r="J1160" s="84"/>
      <c r="K1160" s="84"/>
      <c r="L1160" s="84"/>
      <c r="M1160" s="84"/>
      <c r="N1160" s="84"/>
      <c r="O1160" s="84"/>
      <c r="P1160" s="84"/>
      <c r="Q1160" s="84"/>
      <c r="R1160" s="84"/>
      <c r="S1160" s="84"/>
      <c r="T1160" s="84"/>
      <c r="U1160" s="84"/>
    </row>
    <row r="1161" spans="1:21" ht="15" customHeight="1">
      <c r="A1161" s="158"/>
      <c r="B1161" s="158"/>
      <c r="C1161" s="91"/>
      <c r="D1161" s="158"/>
      <c r="E1161" s="86"/>
      <c r="F1161" s="86"/>
      <c r="G1161" s="84"/>
      <c r="H1161" s="84"/>
      <c r="I1161" s="84"/>
      <c r="J1161" s="84"/>
      <c r="K1161" s="84"/>
      <c r="L1161" s="84"/>
      <c r="M1161" s="84"/>
      <c r="N1161" s="84"/>
      <c r="O1161" s="84"/>
      <c r="P1161" s="84"/>
      <c r="Q1161" s="84"/>
      <c r="R1161" s="84"/>
      <c r="S1161" s="84"/>
      <c r="T1161" s="84"/>
      <c r="U1161" s="84"/>
    </row>
    <row r="1162" spans="1:21" ht="15" customHeight="1">
      <c r="A1162" s="158"/>
      <c r="B1162" s="158"/>
      <c r="C1162" s="91"/>
      <c r="D1162" s="158"/>
      <c r="E1162" s="86"/>
      <c r="F1162" s="86"/>
      <c r="G1162" s="84"/>
      <c r="H1162" s="84"/>
      <c r="I1162" s="84"/>
      <c r="J1162" s="84"/>
      <c r="K1162" s="84"/>
      <c r="L1162" s="84"/>
      <c r="M1162" s="84"/>
      <c r="N1162" s="84"/>
      <c r="O1162" s="84"/>
      <c r="P1162" s="84"/>
      <c r="Q1162" s="84"/>
      <c r="R1162" s="84"/>
      <c r="S1162" s="84"/>
      <c r="T1162" s="84"/>
      <c r="U1162" s="84"/>
    </row>
    <row r="1163" spans="1:21" ht="15" customHeight="1">
      <c r="A1163" s="158"/>
      <c r="B1163" s="158"/>
      <c r="C1163" s="91"/>
      <c r="D1163" s="158"/>
      <c r="E1163" s="86"/>
      <c r="F1163" s="86"/>
      <c r="G1163" s="84"/>
      <c r="H1163" s="84"/>
      <c r="I1163" s="84"/>
      <c r="J1163" s="84"/>
      <c r="K1163" s="84"/>
      <c r="L1163" s="84"/>
      <c r="M1163" s="84"/>
      <c r="N1163" s="84"/>
      <c r="O1163" s="84"/>
      <c r="P1163" s="84"/>
      <c r="Q1163" s="84"/>
      <c r="R1163" s="84"/>
      <c r="S1163" s="84"/>
      <c r="T1163" s="84"/>
      <c r="U1163" s="84"/>
    </row>
    <row r="1164" spans="1:21" ht="15" customHeight="1">
      <c r="A1164" s="158"/>
      <c r="B1164" s="158"/>
      <c r="C1164" s="91"/>
      <c r="D1164" s="158"/>
      <c r="E1164" s="86"/>
      <c r="F1164" s="86"/>
      <c r="G1164" s="84"/>
      <c r="H1164" s="84"/>
      <c r="I1164" s="84"/>
      <c r="J1164" s="84"/>
      <c r="K1164" s="84"/>
      <c r="L1164" s="84"/>
      <c r="M1164" s="84"/>
      <c r="N1164" s="84"/>
      <c r="O1164" s="84"/>
      <c r="P1164" s="84"/>
      <c r="Q1164" s="84"/>
      <c r="R1164" s="84"/>
      <c r="S1164" s="84"/>
      <c r="T1164" s="84"/>
      <c r="U1164" s="84"/>
    </row>
    <row r="1165" spans="1:21" ht="15" customHeight="1">
      <c r="A1165" s="158"/>
      <c r="B1165" s="158"/>
      <c r="C1165" s="91"/>
      <c r="D1165" s="158"/>
      <c r="E1165" s="86"/>
      <c r="F1165" s="86"/>
      <c r="G1165" s="84"/>
      <c r="H1165" s="84"/>
      <c r="I1165" s="84"/>
      <c r="J1165" s="84"/>
      <c r="K1165" s="84"/>
      <c r="L1165" s="84"/>
      <c r="M1165" s="84"/>
      <c r="N1165" s="84"/>
      <c r="O1165" s="84"/>
      <c r="P1165" s="84"/>
      <c r="Q1165" s="84"/>
      <c r="R1165" s="84"/>
      <c r="S1165" s="84"/>
      <c r="T1165" s="84"/>
      <c r="U1165" s="84"/>
    </row>
    <row r="1166" spans="1:21" ht="15" customHeight="1">
      <c r="A1166" s="158"/>
      <c r="B1166" s="158"/>
      <c r="C1166" s="91"/>
      <c r="D1166" s="158"/>
      <c r="E1166" s="86"/>
      <c r="F1166" s="86"/>
      <c r="G1166" s="84"/>
      <c r="H1166" s="84"/>
      <c r="I1166" s="84"/>
      <c r="J1166" s="84"/>
      <c r="K1166" s="84"/>
      <c r="L1166" s="84"/>
      <c r="M1166" s="84"/>
      <c r="N1166" s="84"/>
      <c r="O1166" s="84"/>
      <c r="P1166" s="84"/>
      <c r="Q1166" s="84"/>
      <c r="R1166" s="84"/>
      <c r="S1166" s="84"/>
      <c r="T1166" s="84"/>
      <c r="U1166" s="84"/>
    </row>
    <row r="1167" spans="1:21" ht="15" customHeight="1">
      <c r="A1167" s="158"/>
      <c r="B1167" s="158"/>
      <c r="C1167" s="91"/>
      <c r="D1167" s="158"/>
      <c r="E1167" s="86"/>
      <c r="F1167" s="86"/>
      <c r="G1167" s="84"/>
      <c r="H1167" s="84"/>
      <c r="I1167" s="84"/>
      <c r="J1167" s="84"/>
      <c r="K1167" s="84"/>
      <c r="L1167" s="84"/>
      <c r="M1167" s="84"/>
      <c r="N1167" s="84"/>
      <c r="O1167" s="84"/>
      <c r="P1167" s="84"/>
      <c r="Q1167" s="84"/>
      <c r="R1167" s="84"/>
      <c r="S1167" s="84"/>
      <c r="T1167" s="84"/>
      <c r="U1167" s="84"/>
    </row>
    <row r="1168" spans="1:21" ht="15" customHeight="1">
      <c r="A1168" s="158"/>
      <c r="B1168" s="158"/>
      <c r="C1168" s="91"/>
      <c r="D1168" s="158"/>
      <c r="E1168" s="86"/>
      <c r="F1168" s="86"/>
      <c r="G1168" s="84"/>
      <c r="H1168" s="84"/>
      <c r="I1168" s="84"/>
      <c r="J1168" s="84"/>
      <c r="K1168" s="84"/>
      <c r="L1168" s="84"/>
      <c r="M1168" s="84"/>
      <c r="N1168" s="84"/>
      <c r="O1168" s="84"/>
      <c r="P1168" s="84"/>
      <c r="Q1168" s="84"/>
      <c r="R1168" s="84"/>
      <c r="S1168" s="84"/>
      <c r="T1168" s="84"/>
      <c r="U1168" s="84"/>
    </row>
    <row r="1169" spans="1:21" ht="15" customHeight="1">
      <c r="A1169" s="158"/>
      <c r="B1169" s="158"/>
      <c r="C1169" s="91"/>
      <c r="D1169" s="158"/>
      <c r="E1169" s="86"/>
      <c r="F1169" s="86"/>
      <c r="G1169" s="84"/>
      <c r="H1169" s="84"/>
      <c r="I1169" s="84"/>
      <c r="J1169" s="84"/>
      <c r="K1169" s="84"/>
      <c r="L1169" s="84"/>
      <c r="M1169" s="84"/>
      <c r="N1169" s="84"/>
      <c r="O1169" s="84"/>
      <c r="P1169" s="84"/>
      <c r="Q1169" s="84"/>
      <c r="R1169" s="84"/>
      <c r="S1169" s="84"/>
      <c r="T1169" s="84"/>
      <c r="U1169" s="84"/>
    </row>
    <row r="1170" spans="1:21" ht="15" customHeight="1">
      <c r="A1170" s="158"/>
      <c r="B1170" s="158"/>
      <c r="C1170" s="91"/>
      <c r="D1170" s="158"/>
      <c r="E1170" s="86"/>
      <c r="F1170" s="86"/>
      <c r="G1170" s="84"/>
      <c r="H1170" s="84"/>
      <c r="I1170" s="84"/>
      <c r="J1170" s="84"/>
      <c r="K1170" s="84"/>
      <c r="L1170" s="84"/>
      <c r="M1170" s="84"/>
      <c r="N1170" s="84"/>
      <c r="O1170" s="84"/>
      <c r="P1170" s="84"/>
      <c r="Q1170" s="84"/>
      <c r="R1170" s="84"/>
      <c r="S1170" s="84"/>
      <c r="T1170" s="84"/>
      <c r="U1170" s="84"/>
    </row>
    <row r="1171" spans="1:21" ht="15" customHeight="1">
      <c r="A1171" s="158"/>
      <c r="B1171" s="158"/>
      <c r="C1171" s="91"/>
      <c r="D1171" s="158"/>
      <c r="E1171" s="86"/>
      <c r="F1171" s="86"/>
      <c r="G1171" s="84"/>
      <c r="H1171" s="84"/>
      <c r="I1171" s="84"/>
      <c r="J1171" s="84"/>
      <c r="K1171" s="84"/>
      <c r="L1171" s="84"/>
      <c r="M1171" s="84"/>
      <c r="N1171" s="84"/>
      <c r="O1171" s="84"/>
      <c r="P1171" s="84"/>
      <c r="Q1171" s="84"/>
      <c r="R1171" s="84"/>
      <c r="S1171" s="84"/>
      <c r="T1171" s="84"/>
      <c r="U1171" s="84"/>
    </row>
    <row r="1172" spans="1:21" ht="15" customHeight="1">
      <c r="A1172" s="158"/>
      <c r="B1172" s="158"/>
      <c r="C1172" s="91"/>
      <c r="D1172" s="158"/>
      <c r="E1172" s="86"/>
      <c r="F1172" s="86"/>
      <c r="G1172" s="84"/>
      <c r="H1172" s="84"/>
      <c r="I1172" s="84"/>
      <c r="J1172" s="84"/>
      <c r="K1172" s="84"/>
      <c r="L1172" s="84"/>
      <c r="M1172" s="84"/>
      <c r="N1172" s="84"/>
      <c r="O1172" s="84"/>
      <c r="P1172" s="84"/>
      <c r="Q1172" s="84"/>
      <c r="R1172" s="84"/>
      <c r="S1172" s="84"/>
      <c r="T1172" s="84"/>
      <c r="U1172" s="84"/>
    </row>
    <row r="1173" spans="1:21" ht="15" customHeight="1">
      <c r="A1173" s="158"/>
      <c r="B1173" s="158"/>
      <c r="C1173" s="91"/>
      <c r="D1173" s="158"/>
      <c r="E1173" s="86"/>
      <c r="F1173" s="86"/>
      <c r="G1173" s="84"/>
      <c r="H1173" s="84"/>
      <c r="I1173" s="84"/>
      <c r="J1173" s="84"/>
      <c r="K1173" s="84"/>
      <c r="L1173" s="84"/>
      <c r="M1173" s="84"/>
      <c r="N1173" s="84"/>
      <c r="O1173" s="84"/>
      <c r="P1173" s="84"/>
      <c r="Q1173" s="84"/>
      <c r="R1173" s="84"/>
      <c r="S1173" s="84"/>
      <c r="T1173" s="84"/>
      <c r="U1173" s="84"/>
    </row>
    <row r="1174" spans="1:21" ht="15" customHeight="1">
      <c r="A1174" s="158"/>
      <c r="B1174" s="158"/>
      <c r="C1174" s="91"/>
      <c r="D1174" s="158"/>
      <c r="E1174" s="86"/>
      <c r="F1174" s="86"/>
      <c r="G1174" s="84"/>
      <c r="H1174" s="84"/>
      <c r="I1174" s="84"/>
      <c r="J1174" s="84"/>
      <c r="K1174" s="84"/>
      <c r="L1174" s="84"/>
      <c r="M1174" s="84"/>
      <c r="N1174" s="84"/>
      <c r="O1174" s="84"/>
      <c r="P1174" s="84"/>
      <c r="Q1174" s="84"/>
      <c r="R1174" s="84"/>
      <c r="S1174" s="84"/>
      <c r="T1174" s="84"/>
      <c r="U1174" s="84"/>
    </row>
    <row r="1175" spans="1:21" ht="15" customHeight="1">
      <c r="A1175" s="158"/>
      <c r="B1175" s="158"/>
      <c r="C1175" s="91"/>
      <c r="D1175" s="158"/>
      <c r="E1175" s="86"/>
      <c r="F1175" s="86"/>
      <c r="G1175" s="84"/>
      <c r="H1175" s="84"/>
      <c r="I1175" s="84"/>
      <c r="J1175" s="84"/>
      <c r="K1175" s="84"/>
      <c r="L1175" s="84"/>
      <c r="M1175" s="84"/>
      <c r="N1175" s="84"/>
      <c r="O1175" s="84"/>
      <c r="P1175" s="84"/>
      <c r="Q1175" s="84"/>
      <c r="R1175" s="84"/>
      <c r="S1175" s="84"/>
      <c r="T1175" s="84"/>
      <c r="U1175" s="84"/>
    </row>
    <row r="1176" spans="1:21" ht="15" customHeight="1">
      <c r="A1176" s="158"/>
      <c r="B1176" s="158"/>
      <c r="C1176" s="91"/>
      <c r="D1176" s="158"/>
      <c r="E1176" s="86"/>
      <c r="F1176" s="86"/>
      <c r="G1176" s="84"/>
      <c r="H1176" s="84"/>
      <c r="I1176" s="84"/>
      <c r="J1176" s="84"/>
      <c r="K1176" s="84"/>
      <c r="L1176" s="84"/>
      <c r="M1176" s="84"/>
      <c r="N1176" s="84"/>
      <c r="O1176" s="84"/>
      <c r="P1176" s="84"/>
      <c r="Q1176" s="84"/>
      <c r="R1176" s="84"/>
      <c r="S1176" s="84"/>
      <c r="T1176" s="84"/>
      <c r="U1176" s="84"/>
    </row>
    <row r="1177" spans="1:21" ht="15" customHeight="1">
      <c r="A1177" s="158"/>
      <c r="B1177" s="158"/>
      <c r="C1177" s="91"/>
      <c r="D1177" s="158"/>
      <c r="E1177" s="86"/>
      <c r="F1177" s="86"/>
      <c r="G1177" s="84"/>
      <c r="H1177" s="84"/>
      <c r="I1177" s="84"/>
      <c r="J1177" s="84"/>
      <c r="K1177" s="84"/>
      <c r="L1177" s="84"/>
      <c r="M1177" s="84"/>
      <c r="N1177" s="84"/>
      <c r="O1177" s="84"/>
      <c r="P1177" s="84"/>
      <c r="Q1177" s="84"/>
      <c r="R1177" s="84"/>
      <c r="S1177" s="84"/>
      <c r="T1177" s="84"/>
      <c r="U1177" s="84"/>
    </row>
    <row r="1178" spans="1:21" ht="15" customHeight="1">
      <c r="A1178" s="158"/>
      <c r="B1178" s="158"/>
      <c r="C1178" s="91"/>
      <c r="D1178" s="158"/>
      <c r="E1178" s="86"/>
      <c r="F1178" s="86"/>
      <c r="G1178" s="84"/>
      <c r="H1178" s="84"/>
      <c r="I1178" s="84"/>
      <c r="J1178" s="84"/>
      <c r="K1178" s="84"/>
      <c r="L1178" s="84"/>
      <c r="M1178" s="84"/>
      <c r="N1178" s="84"/>
      <c r="O1178" s="84"/>
      <c r="P1178" s="84"/>
      <c r="Q1178" s="84"/>
      <c r="R1178" s="84"/>
      <c r="S1178" s="84"/>
      <c r="T1178" s="84"/>
      <c r="U1178" s="84"/>
    </row>
    <row r="1179" spans="1:21" ht="15" customHeight="1">
      <c r="A1179" s="158"/>
      <c r="B1179" s="158"/>
      <c r="C1179" s="91"/>
      <c r="D1179" s="158"/>
      <c r="E1179" s="86"/>
      <c r="F1179" s="86"/>
      <c r="G1179" s="84"/>
      <c r="H1179" s="84"/>
      <c r="I1179" s="84"/>
      <c r="J1179" s="84"/>
      <c r="K1179" s="84"/>
      <c r="L1179" s="84"/>
      <c r="M1179" s="84"/>
      <c r="N1179" s="84"/>
      <c r="O1179" s="84"/>
      <c r="P1179" s="84"/>
      <c r="Q1179" s="84"/>
      <c r="R1179" s="84"/>
      <c r="S1179" s="84"/>
      <c r="T1179" s="84"/>
      <c r="U1179" s="84"/>
    </row>
    <row r="1180" spans="1:21" ht="15" customHeight="1">
      <c r="A1180" s="158"/>
      <c r="B1180" s="158"/>
      <c r="C1180" s="91"/>
      <c r="D1180" s="158"/>
      <c r="E1180" s="86"/>
      <c r="F1180" s="86"/>
      <c r="G1180" s="84"/>
      <c r="H1180" s="84"/>
      <c r="I1180" s="84"/>
      <c r="J1180" s="84"/>
      <c r="K1180" s="84"/>
      <c r="L1180" s="84"/>
      <c r="M1180" s="84"/>
      <c r="N1180" s="84"/>
      <c r="O1180" s="84"/>
      <c r="P1180" s="84"/>
      <c r="Q1180" s="84"/>
      <c r="R1180" s="84"/>
      <c r="S1180" s="84"/>
      <c r="T1180" s="84"/>
      <c r="U1180" s="84"/>
    </row>
    <row r="1181" spans="1:21" ht="15" customHeight="1">
      <c r="A1181" s="158"/>
      <c r="B1181" s="158"/>
      <c r="C1181" s="91"/>
      <c r="D1181" s="158"/>
      <c r="E1181" s="86"/>
      <c r="F1181" s="86"/>
      <c r="G1181" s="84"/>
      <c r="H1181" s="84"/>
      <c r="I1181" s="84"/>
      <c r="J1181" s="84"/>
      <c r="K1181" s="84"/>
      <c r="L1181" s="84"/>
      <c r="M1181" s="84"/>
      <c r="N1181" s="84"/>
      <c r="O1181" s="84"/>
      <c r="P1181" s="84"/>
      <c r="Q1181" s="84"/>
      <c r="R1181" s="84"/>
      <c r="S1181" s="84"/>
      <c r="T1181" s="84"/>
      <c r="U1181" s="84"/>
    </row>
    <row r="1182" spans="1:21" ht="15" customHeight="1">
      <c r="A1182" s="158"/>
      <c r="B1182" s="158"/>
      <c r="C1182" s="91"/>
      <c r="D1182" s="158"/>
      <c r="E1182" s="86"/>
      <c r="F1182" s="86"/>
      <c r="G1182" s="84"/>
      <c r="H1182" s="84"/>
      <c r="I1182" s="84"/>
      <c r="J1182" s="84"/>
      <c r="K1182" s="84"/>
      <c r="L1182" s="84"/>
      <c r="M1182" s="84"/>
      <c r="N1182" s="84"/>
      <c r="O1182" s="84"/>
      <c r="P1182" s="84"/>
      <c r="Q1182" s="84"/>
      <c r="R1182" s="84"/>
      <c r="S1182" s="84"/>
      <c r="T1182" s="84"/>
      <c r="U1182" s="84"/>
    </row>
    <row r="1183" spans="1:21" ht="15" customHeight="1">
      <c r="A1183" s="158"/>
      <c r="B1183" s="158"/>
      <c r="C1183" s="91"/>
      <c r="D1183" s="158"/>
      <c r="E1183" s="86"/>
      <c r="F1183" s="86"/>
      <c r="G1183" s="84"/>
      <c r="H1183" s="84"/>
      <c r="I1183" s="84"/>
      <c r="J1183" s="84"/>
      <c r="K1183" s="84"/>
      <c r="L1183" s="84"/>
      <c r="M1183" s="84"/>
      <c r="N1183" s="84"/>
      <c r="O1183" s="84"/>
      <c r="P1183" s="84"/>
      <c r="Q1183" s="84"/>
      <c r="R1183" s="84"/>
      <c r="S1183" s="84"/>
      <c r="T1183" s="84"/>
      <c r="U1183" s="84"/>
    </row>
    <row r="1184" spans="1:21" ht="15" customHeight="1">
      <c r="A1184" s="158"/>
      <c r="B1184" s="158"/>
      <c r="C1184" s="91"/>
      <c r="D1184" s="158"/>
      <c r="E1184" s="86"/>
      <c r="F1184" s="86"/>
      <c r="G1184" s="84"/>
      <c r="H1184" s="84"/>
      <c r="I1184" s="84"/>
      <c r="J1184" s="84"/>
      <c r="K1184" s="84"/>
      <c r="L1184" s="84"/>
      <c r="M1184" s="84"/>
      <c r="N1184" s="84"/>
      <c r="O1184" s="84"/>
      <c r="P1184" s="84"/>
      <c r="Q1184" s="84"/>
      <c r="R1184" s="84"/>
      <c r="S1184" s="84"/>
      <c r="T1184" s="84"/>
      <c r="U1184" s="84"/>
    </row>
    <row r="1185" spans="1:21" ht="15" customHeight="1">
      <c r="A1185" s="158"/>
      <c r="B1185" s="158"/>
      <c r="C1185" s="91"/>
      <c r="D1185" s="158"/>
      <c r="E1185" s="86"/>
      <c r="F1185" s="86"/>
      <c r="G1185" s="84"/>
      <c r="H1185" s="84"/>
      <c r="I1185" s="84"/>
      <c r="J1185" s="84"/>
      <c r="K1185" s="84"/>
      <c r="L1185" s="84"/>
      <c r="M1185" s="84"/>
      <c r="N1185" s="84"/>
      <c r="O1185" s="84"/>
      <c r="P1185" s="84"/>
      <c r="Q1185" s="84"/>
      <c r="R1185" s="84"/>
      <c r="S1185" s="84"/>
      <c r="T1185" s="84"/>
      <c r="U1185" s="84"/>
    </row>
    <row r="1186" spans="1:21" ht="15" customHeight="1">
      <c r="A1186" s="158"/>
      <c r="B1186" s="158"/>
      <c r="C1186" s="91"/>
      <c r="D1186" s="158"/>
      <c r="E1186" s="86"/>
      <c r="F1186" s="86"/>
      <c r="G1186" s="84"/>
      <c r="H1186" s="84"/>
      <c r="I1186" s="84"/>
      <c r="J1186" s="84"/>
      <c r="K1186" s="84"/>
      <c r="L1186" s="84"/>
      <c r="M1186" s="84"/>
      <c r="N1186" s="84"/>
      <c r="O1186" s="84"/>
      <c r="P1186" s="84"/>
      <c r="Q1186" s="84"/>
      <c r="R1186" s="84"/>
      <c r="S1186" s="84"/>
      <c r="T1186" s="84"/>
      <c r="U1186" s="84"/>
    </row>
    <row r="1187" spans="1:21" ht="15" customHeight="1">
      <c r="A1187" s="158"/>
      <c r="B1187" s="158"/>
      <c r="C1187" s="91"/>
      <c r="D1187" s="158"/>
      <c r="E1187" s="86"/>
      <c r="F1187" s="86"/>
      <c r="G1187" s="84"/>
      <c r="H1187" s="84"/>
      <c r="I1187" s="84"/>
      <c r="J1187" s="84"/>
      <c r="K1187" s="84"/>
      <c r="L1187" s="84"/>
      <c r="M1187" s="84"/>
      <c r="N1187" s="84"/>
      <c r="O1187" s="84"/>
      <c r="P1187" s="84"/>
      <c r="Q1187" s="84"/>
      <c r="R1187" s="84"/>
      <c r="S1187" s="84"/>
      <c r="T1187" s="84"/>
      <c r="U1187" s="84"/>
    </row>
    <row r="1188" spans="1:21" ht="15" customHeight="1">
      <c r="A1188" s="158"/>
      <c r="B1188" s="158"/>
      <c r="C1188" s="91"/>
      <c r="D1188" s="158"/>
      <c r="E1188" s="86"/>
      <c r="F1188" s="86"/>
      <c r="G1188" s="84"/>
      <c r="H1188" s="84"/>
      <c r="I1188" s="84"/>
      <c r="J1188" s="84"/>
      <c r="K1188" s="84"/>
      <c r="L1188" s="84"/>
      <c r="M1188" s="84"/>
      <c r="N1188" s="84"/>
      <c r="O1188" s="84"/>
      <c r="P1188" s="84"/>
      <c r="Q1188" s="84"/>
      <c r="R1188" s="84"/>
      <c r="S1188" s="84"/>
      <c r="T1188" s="84"/>
      <c r="U1188" s="84"/>
    </row>
    <row r="1189" spans="1:21" ht="15" customHeight="1">
      <c r="A1189" s="158"/>
      <c r="B1189" s="158"/>
      <c r="C1189" s="91"/>
      <c r="D1189" s="158"/>
      <c r="E1189" s="86"/>
      <c r="F1189" s="86"/>
      <c r="G1189" s="84"/>
      <c r="H1189" s="84"/>
      <c r="I1189" s="84"/>
      <c r="J1189" s="84"/>
      <c r="K1189" s="84"/>
      <c r="L1189" s="84"/>
      <c r="M1189" s="84"/>
      <c r="N1189" s="84"/>
      <c r="O1189" s="84"/>
      <c r="P1189" s="84"/>
      <c r="Q1189" s="84"/>
      <c r="R1189" s="84"/>
      <c r="S1189" s="84"/>
      <c r="T1189" s="84"/>
      <c r="U1189" s="84"/>
    </row>
    <row r="1190" spans="1:21" ht="15" customHeight="1">
      <c r="A1190" s="158"/>
      <c r="B1190" s="158"/>
      <c r="C1190" s="91"/>
      <c r="D1190" s="158"/>
      <c r="E1190" s="86"/>
      <c r="F1190" s="86"/>
      <c r="G1190" s="84"/>
      <c r="H1190" s="84"/>
      <c r="I1190" s="84"/>
      <c r="J1190" s="84"/>
      <c r="K1190" s="84"/>
      <c r="L1190" s="84"/>
      <c r="M1190" s="84"/>
      <c r="N1190" s="84"/>
      <c r="O1190" s="84"/>
      <c r="P1190" s="84"/>
      <c r="Q1190" s="84"/>
      <c r="R1190" s="84"/>
      <c r="S1190" s="84"/>
      <c r="T1190" s="84"/>
      <c r="U1190" s="84"/>
    </row>
    <row r="1191" spans="1:21" ht="15" customHeight="1">
      <c r="A1191" s="158"/>
      <c r="B1191" s="158"/>
      <c r="C1191" s="91"/>
      <c r="D1191" s="158"/>
      <c r="E1191" s="86"/>
      <c r="F1191" s="86"/>
      <c r="G1191" s="84"/>
      <c r="H1191" s="84"/>
      <c r="I1191" s="84"/>
      <c r="J1191" s="84"/>
      <c r="K1191" s="84"/>
      <c r="L1191" s="84"/>
      <c r="M1191" s="84"/>
      <c r="N1191" s="84"/>
      <c r="O1191" s="84"/>
      <c r="P1191" s="84"/>
      <c r="Q1191" s="84"/>
      <c r="R1191" s="84"/>
      <c r="S1191" s="84"/>
      <c r="T1191" s="84"/>
      <c r="U1191" s="84"/>
    </row>
    <row r="1192" spans="1:21" ht="15" customHeight="1">
      <c r="A1192" s="158"/>
      <c r="B1192" s="158"/>
      <c r="C1192" s="91"/>
      <c r="D1192" s="158"/>
      <c r="E1192" s="86"/>
      <c r="F1192" s="86"/>
      <c r="G1192" s="84"/>
      <c r="H1192" s="84"/>
      <c r="I1192" s="84"/>
      <c r="J1192" s="84"/>
      <c r="K1192" s="84"/>
      <c r="L1192" s="84"/>
      <c r="M1192" s="84"/>
      <c r="N1192" s="84"/>
      <c r="O1192" s="84"/>
      <c r="P1192" s="84"/>
      <c r="Q1192" s="84"/>
      <c r="R1192" s="84"/>
      <c r="S1192" s="84"/>
      <c r="T1192" s="84"/>
      <c r="U1192" s="84"/>
    </row>
    <row r="1193" spans="1:21" ht="15" customHeight="1">
      <c r="A1193" s="158"/>
      <c r="B1193" s="158"/>
      <c r="C1193" s="91"/>
      <c r="D1193" s="158"/>
      <c r="E1193" s="86"/>
      <c r="F1193" s="86"/>
      <c r="G1193" s="84"/>
      <c r="H1193" s="84"/>
      <c r="I1193" s="84"/>
      <c r="J1193" s="84"/>
      <c r="K1193" s="84"/>
      <c r="L1193" s="84"/>
      <c r="M1193" s="84"/>
      <c r="N1193" s="84"/>
      <c r="O1193" s="84"/>
      <c r="P1193" s="84"/>
      <c r="Q1193" s="84"/>
      <c r="R1193" s="84"/>
      <c r="S1193" s="84"/>
      <c r="T1193" s="84"/>
      <c r="U1193" s="84"/>
    </row>
    <row r="1194" spans="1:21" ht="15" customHeight="1">
      <c r="A1194" s="158"/>
      <c r="B1194" s="158"/>
      <c r="C1194" s="91"/>
      <c r="D1194" s="158"/>
      <c r="E1194" s="86"/>
      <c r="F1194" s="86"/>
      <c r="G1194" s="84"/>
      <c r="H1194" s="84"/>
      <c r="I1194" s="84"/>
      <c r="J1194" s="84"/>
      <c r="K1194" s="84"/>
      <c r="L1194" s="84"/>
      <c r="M1194" s="84"/>
      <c r="N1194" s="84"/>
      <c r="O1194" s="84"/>
      <c r="P1194" s="84"/>
      <c r="Q1194" s="84"/>
      <c r="R1194" s="84"/>
      <c r="S1194" s="84"/>
      <c r="T1194" s="84"/>
      <c r="U1194" s="84"/>
    </row>
    <row r="1195" spans="1:21" ht="15" customHeight="1">
      <c r="A1195" s="158"/>
      <c r="B1195" s="158"/>
      <c r="C1195" s="91"/>
      <c r="D1195" s="158"/>
      <c r="E1195" s="86"/>
      <c r="F1195" s="86"/>
      <c r="G1195" s="84"/>
      <c r="H1195" s="84"/>
      <c r="I1195" s="84"/>
      <c r="J1195" s="84"/>
      <c r="K1195" s="84"/>
      <c r="L1195" s="84"/>
      <c r="M1195" s="84"/>
      <c r="N1195" s="84"/>
      <c r="O1195" s="84"/>
      <c r="P1195" s="84"/>
      <c r="Q1195" s="84"/>
      <c r="R1195" s="84"/>
      <c r="S1195" s="84"/>
      <c r="T1195" s="84"/>
      <c r="U1195" s="84"/>
    </row>
    <row r="1196" spans="1:21" ht="15" customHeight="1">
      <c r="A1196" s="158"/>
      <c r="B1196" s="158"/>
      <c r="C1196" s="91"/>
      <c r="D1196" s="158"/>
      <c r="E1196" s="86"/>
      <c r="F1196" s="86"/>
      <c r="G1196" s="84"/>
      <c r="H1196" s="84"/>
      <c r="I1196" s="84"/>
      <c r="J1196" s="84"/>
      <c r="K1196" s="84"/>
      <c r="L1196" s="84"/>
      <c r="M1196" s="84"/>
      <c r="N1196" s="84"/>
      <c r="O1196" s="84"/>
      <c r="P1196" s="84"/>
      <c r="Q1196" s="84"/>
      <c r="R1196" s="84"/>
      <c r="S1196" s="84"/>
      <c r="T1196" s="84"/>
      <c r="U1196" s="84"/>
    </row>
    <row r="1197" spans="1:21" ht="15" customHeight="1">
      <c r="A1197" s="158"/>
      <c r="B1197" s="158"/>
      <c r="C1197" s="91"/>
      <c r="D1197" s="158"/>
      <c r="E1197" s="86"/>
      <c r="F1197" s="86"/>
      <c r="G1197" s="84"/>
      <c r="H1197" s="84"/>
      <c r="I1197" s="84"/>
      <c r="J1197" s="84"/>
      <c r="K1197" s="84"/>
      <c r="L1197" s="84"/>
      <c r="M1197" s="84"/>
      <c r="N1197" s="84"/>
      <c r="O1197" s="84"/>
      <c r="P1197" s="84"/>
      <c r="Q1197" s="84"/>
      <c r="R1197" s="84"/>
      <c r="S1197" s="84"/>
      <c r="T1197" s="84"/>
      <c r="U1197" s="84"/>
    </row>
    <row r="1198" spans="1:21" ht="15" customHeight="1">
      <c r="A1198" s="158"/>
      <c r="B1198" s="158"/>
      <c r="C1198" s="91"/>
      <c r="D1198" s="158"/>
      <c r="E1198" s="86"/>
      <c r="F1198" s="86"/>
      <c r="G1198" s="84"/>
      <c r="H1198" s="84"/>
      <c r="I1198" s="84"/>
      <c r="J1198" s="84"/>
      <c r="K1198" s="84"/>
      <c r="L1198" s="84"/>
      <c r="M1198" s="84"/>
      <c r="N1198" s="84"/>
      <c r="O1198" s="84"/>
      <c r="P1198" s="84"/>
      <c r="Q1198" s="84"/>
      <c r="R1198" s="84"/>
      <c r="S1198" s="84"/>
      <c r="T1198" s="84"/>
      <c r="U1198" s="84"/>
    </row>
    <row r="1199" spans="1:21" ht="15" customHeight="1">
      <c r="A1199" s="158"/>
      <c r="B1199" s="158"/>
      <c r="C1199" s="91"/>
      <c r="D1199" s="158"/>
      <c r="E1199" s="86"/>
      <c r="F1199" s="86"/>
      <c r="G1199" s="84"/>
      <c r="H1199" s="84"/>
      <c r="I1199" s="84"/>
      <c r="J1199" s="84"/>
      <c r="K1199" s="84"/>
      <c r="L1199" s="84"/>
      <c r="M1199" s="84"/>
      <c r="N1199" s="84"/>
      <c r="O1199" s="84"/>
      <c r="P1199" s="84"/>
      <c r="Q1199" s="84"/>
      <c r="R1199" s="84"/>
      <c r="S1199" s="84"/>
      <c r="T1199" s="84"/>
      <c r="U1199" s="84"/>
    </row>
    <row r="1200" spans="1:21" ht="15" customHeight="1">
      <c r="A1200" s="158"/>
      <c r="B1200" s="158"/>
      <c r="C1200" s="91"/>
      <c r="D1200" s="158"/>
      <c r="E1200" s="86"/>
      <c r="F1200" s="86"/>
      <c r="G1200" s="84"/>
      <c r="H1200" s="84"/>
      <c r="I1200" s="84"/>
      <c r="J1200" s="84"/>
      <c r="K1200" s="84"/>
      <c r="L1200" s="84"/>
      <c r="M1200" s="84"/>
      <c r="N1200" s="84"/>
      <c r="O1200" s="84"/>
      <c r="P1200" s="84"/>
      <c r="Q1200" s="84"/>
      <c r="R1200" s="84"/>
      <c r="S1200" s="84"/>
      <c r="T1200" s="84"/>
      <c r="U1200" s="84"/>
    </row>
    <row r="1201" spans="1:21" ht="15" customHeight="1">
      <c r="A1201" s="158"/>
      <c r="B1201" s="158"/>
      <c r="C1201" s="91"/>
      <c r="D1201" s="158"/>
      <c r="E1201" s="86"/>
      <c r="F1201" s="86"/>
      <c r="G1201" s="84"/>
      <c r="H1201" s="84"/>
      <c r="I1201" s="84"/>
      <c r="J1201" s="84"/>
      <c r="K1201" s="84"/>
      <c r="L1201" s="84"/>
      <c r="M1201" s="84"/>
      <c r="N1201" s="84"/>
      <c r="O1201" s="84"/>
      <c r="P1201" s="84"/>
      <c r="Q1201" s="84"/>
      <c r="R1201" s="84"/>
      <c r="S1201" s="84"/>
      <c r="T1201" s="84"/>
      <c r="U1201" s="84"/>
    </row>
    <row r="1202" spans="1:21" ht="15" customHeight="1">
      <c r="A1202" s="158"/>
      <c r="B1202" s="158"/>
      <c r="C1202" s="91"/>
      <c r="D1202" s="158"/>
      <c r="E1202" s="86"/>
      <c r="F1202" s="86"/>
      <c r="G1202" s="84"/>
      <c r="H1202" s="84"/>
      <c r="I1202" s="84"/>
      <c r="J1202" s="84"/>
      <c r="K1202" s="84"/>
      <c r="L1202" s="84"/>
      <c r="M1202" s="84"/>
      <c r="N1202" s="84"/>
      <c r="O1202" s="84"/>
      <c r="P1202" s="84"/>
      <c r="Q1202" s="84"/>
      <c r="R1202" s="84"/>
      <c r="S1202" s="84"/>
      <c r="T1202" s="84"/>
      <c r="U1202" s="84"/>
    </row>
    <row r="1203" spans="1:21" ht="15" customHeight="1">
      <c r="A1203" s="158"/>
      <c r="B1203" s="158"/>
      <c r="C1203" s="91"/>
      <c r="D1203" s="158"/>
      <c r="E1203" s="86"/>
      <c r="F1203" s="86"/>
      <c r="G1203" s="84"/>
      <c r="H1203" s="84"/>
      <c r="I1203" s="84"/>
      <c r="J1203" s="84"/>
      <c r="K1203" s="84"/>
      <c r="L1203" s="84"/>
      <c r="M1203" s="84"/>
      <c r="N1203" s="84"/>
      <c r="O1203" s="84"/>
      <c r="P1203" s="84"/>
      <c r="Q1203" s="84"/>
      <c r="R1203" s="84"/>
      <c r="S1203" s="84"/>
      <c r="T1203" s="84"/>
      <c r="U1203" s="84"/>
    </row>
    <row r="1204" spans="1:21" ht="15" customHeight="1">
      <c r="A1204" s="158"/>
      <c r="B1204" s="158"/>
      <c r="C1204" s="91"/>
      <c r="D1204" s="158"/>
      <c r="E1204" s="86"/>
      <c r="F1204" s="86"/>
      <c r="G1204" s="84"/>
      <c r="H1204" s="84"/>
      <c r="I1204" s="84"/>
      <c r="J1204" s="84"/>
      <c r="K1204" s="84"/>
      <c r="L1204" s="84"/>
      <c r="M1204" s="84"/>
      <c r="N1204" s="84"/>
      <c r="O1204" s="84"/>
      <c r="P1204" s="84"/>
      <c r="Q1204" s="84"/>
      <c r="R1204" s="84"/>
      <c r="S1204" s="84"/>
      <c r="T1204" s="84"/>
      <c r="U1204" s="84"/>
    </row>
    <row r="1205" spans="1:21" ht="15" customHeight="1">
      <c r="A1205" s="158"/>
      <c r="B1205" s="158"/>
      <c r="C1205" s="91"/>
      <c r="D1205" s="158"/>
      <c r="E1205" s="86"/>
      <c r="F1205" s="86"/>
      <c r="G1205" s="84"/>
      <c r="H1205" s="84"/>
      <c r="I1205" s="84"/>
      <c r="J1205" s="84"/>
      <c r="K1205" s="84"/>
      <c r="L1205" s="84"/>
      <c r="M1205" s="84"/>
      <c r="N1205" s="84"/>
      <c r="O1205" s="84"/>
      <c r="P1205" s="84"/>
      <c r="Q1205" s="84"/>
      <c r="R1205" s="84"/>
      <c r="S1205" s="84"/>
      <c r="T1205" s="84"/>
      <c r="U1205" s="84"/>
    </row>
    <row r="1206" spans="1:21" ht="15" customHeight="1">
      <c r="A1206" s="158"/>
      <c r="B1206" s="158"/>
      <c r="C1206" s="91"/>
      <c r="D1206" s="158"/>
      <c r="E1206" s="86"/>
      <c r="F1206" s="86"/>
      <c r="G1206" s="84"/>
      <c r="H1206" s="84"/>
      <c r="I1206" s="84"/>
      <c r="J1206" s="84"/>
      <c r="K1206" s="84"/>
      <c r="L1206" s="84"/>
      <c r="M1206" s="84"/>
      <c r="N1206" s="84"/>
      <c r="O1206" s="84"/>
      <c r="P1206" s="84"/>
      <c r="Q1206" s="84"/>
      <c r="R1206" s="84"/>
      <c r="S1206" s="84"/>
      <c r="T1206" s="84"/>
      <c r="U1206" s="84"/>
    </row>
    <row r="1207" spans="1:21" ht="15" customHeight="1">
      <c r="A1207" s="158"/>
      <c r="B1207" s="158"/>
      <c r="C1207" s="91"/>
      <c r="D1207" s="158"/>
      <c r="E1207" s="86"/>
      <c r="F1207" s="86"/>
      <c r="G1207" s="84"/>
      <c r="H1207" s="84"/>
      <c r="I1207" s="84"/>
      <c r="J1207" s="84"/>
      <c r="K1207" s="84"/>
      <c r="L1207" s="84"/>
      <c r="M1207" s="84"/>
      <c r="N1207" s="84"/>
      <c r="O1207" s="84"/>
      <c r="P1207" s="84"/>
      <c r="Q1207" s="84"/>
      <c r="R1207" s="84"/>
      <c r="S1207" s="84"/>
      <c r="T1207" s="84"/>
      <c r="U1207" s="84"/>
    </row>
    <row r="1208" spans="1:21" ht="15" customHeight="1">
      <c r="A1208" s="158"/>
      <c r="B1208" s="158"/>
      <c r="C1208" s="91"/>
      <c r="D1208" s="158"/>
      <c r="E1208" s="86"/>
      <c r="F1208" s="86"/>
      <c r="G1208" s="84"/>
      <c r="H1208" s="84"/>
      <c r="I1208" s="84"/>
      <c r="J1208" s="84"/>
      <c r="K1208" s="84"/>
      <c r="L1208" s="84"/>
      <c r="M1208" s="84"/>
      <c r="N1208" s="84"/>
      <c r="O1208" s="84"/>
      <c r="P1208" s="84"/>
      <c r="Q1208" s="84"/>
      <c r="R1208" s="84"/>
      <c r="S1208" s="84"/>
      <c r="T1208" s="84"/>
      <c r="U1208" s="84"/>
    </row>
    <row r="1209" spans="1:21" ht="15" customHeight="1">
      <c r="A1209" s="158"/>
      <c r="B1209" s="158"/>
      <c r="C1209" s="91"/>
      <c r="D1209" s="158"/>
      <c r="E1209" s="86"/>
      <c r="F1209" s="86"/>
      <c r="G1209" s="84"/>
      <c r="H1209" s="84"/>
      <c r="I1209" s="84"/>
      <c r="J1209" s="84"/>
      <c r="K1209" s="84"/>
      <c r="L1209" s="84"/>
      <c r="M1209" s="84"/>
      <c r="N1209" s="84"/>
      <c r="O1209" s="84"/>
      <c r="P1209" s="84"/>
      <c r="Q1209" s="84"/>
      <c r="R1209" s="84"/>
      <c r="S1209" s="84"/>
      <c r="T1209" s="84"/>
      <c r="U1209" s="84"/>
    </row>
    <row r="1210" spans="1:21" ht="15" customHeight="1">
      <c r="A1210" s="158"/>
      <c r="B1210" s="158"/>
      <c r="C1210" s="91"/>
      <c r="D1210" s="158"/>
      <c r="E1210" s="86"/>
      <c r="F1210" s="86"/>
      <c r="G1210" s="84"/>
      <c r="H1210" s="84"/>
      <c r="I1210" s="84"/>
      <c r="J1210" s="84"/>
      <c r="K1210" s="84"/>
      <c r="L1210" s="84"/>
      <c r="M1210" s="84"/>
      <c r="N1210" s="84"/>
      <c r="O1210" s="84"/>
      <c r="P1210" s="84"/>
      <c r="Q1210" s="84"/>
      <c r="R1210" s="84"/>
      <c r="S1210" s="84"/>
      <c r="T1210" s="84"/>
      <c r="U1210" s="84"/>
    </row>
    <row r="1211" spans="1:21" ht="15" customHeight="1">
      <c r="A1211" s="158"/>
      <c r="B1211" s="158"/>
      <c r="C1211" s="91"/>
      <c r="D1211" s="158"/>
      <c r="E1211" s="86"/>
      <c r="F1211" s="86"/>
      <c r="G1211" s="84"/>
      <c r="H1211" s="84"/>
      <c r="I1211" s="84"/>
      <c r="J1211" s="84"/>
      <c r="K1211" s="84"/>
      <c r="L1211" s="84"/>
      <c r="M1211" s="84"/>
      <c r="N1211" s="84"/>
      <c r="O1211" s="84"/>
      <c r="P1211" s="84"/>
      <c r="Q1211" s="84"/>
      <c r="R1211" s="84"/>
      <c r="S1211" s="84"/>
      <c r="T1211" s="84"/>
      <c r="U1211" s="84"/>
    </row>
    <row r="1212" spans="1:21" ht="15" customHeight="1">
      <c r="A1212" s="158"/>
      <c r="B1212" s="158"/>
      <c r="C1212" s="91"/>
      <c r="D1212" s="158"/>
      <c r="E1212" s="86"/>
      <c r="F1212" s="86"/>
      <c r="G1212" s="84"/>
      <c r="H1212" s="84"/>
      <c r="I1212" s="84"/>
      <c r="J1212" s="84"/>
      <c r="K1212" s="84"/>
      <c r="L1212" s="84"/>
      <c r="M1212" s="84"/>
      <c r="N1212" s="84"/>
      <c r="O1212" s="84"/>
      <c r="P1212" s="84"/>
      <c r="Q1212" s="84"/>
      <c r="R1212" s="84"/>
      <c r="S1212" s="84"/>
      <c r="T1212" s="84"/>
      <c r="U1212" s="84"/>
    </row>
    <row r="1213" spans="1:21" ht="15" customHeight="1">
      <c r="A1213" s="158"/>
      <c r="B1213" s="158"/>
      <c r="C1213" s="91"/>
      <c r="D1213" s="158"/>
      <c r="E1213" s="86"/>
      <c r="F1213" s="86"/>
      <c r="G1213" s="84"/>
      <c r="H1213" s="84"/>
      <c r="I1213" s="84"/>
      <c r="J1213" s="84"/>
      <c r="K1213" s="84"/>
      <c r="L1213" s="84"/>
      <c r="M1213" s="84"/>
      <c r="N1213" s="84"/>
      <c r="O1213" s="84"/>
      <c r="P1213" s="84"/>
      <c r="Q1213" s="84"/>
      <c r="R1213" s="84"/>
      <c r="S1213" s="84"/>
      <c r="T1213" s="84"/>
      <c r="U1213" s="84"/>
    </row>
    <row r="1214" spans="1:21" ht="15" customHeight="1">
      <c r="A1214" s="158"/>
      <c r="B1214" s="158"/>
      <c r="C1214" s="91"/>
      <c r="D1214" s="158"/>
      <c r="E1214" s="86"/>
      <c r="F1214" s="86"/>
      <c r="G1214" s="84"/>
      <c r="H1214" s="84"/>
      <c r="I1214" s="84"/>
      <c r="J1214" s="84"/>
      <c r="K1214" s="84"/>
      <c r="L1214" s="84"/>
      <c r="M1214" s="84"/>
      <c r="N1214" s="84"/>
      <c r="O1214" s="84"/>
      <c r="P1214" s="84"/>
      <c r="Q1214" s="84"/>
      <c r="R1214" s="84"/>
      <c r="S1214" s="84"/>
      <c r="T1214" s="84"/>
      <c r="U1214" s="84"/>
    </row>
    <row r="1215" spans="1:21" ht="15" customHeight="1">
      <c r="A1215" s="158"/>
      <c r="B1215" s="158"/>
      <c r="C1215" s="91"/>
      <c r="D1215" s="158"/>
      <c r="E1215" s="86"/>
      <c r="F1215" s="86"/>
      <c r="G1215" s="84"/>
      <c r="H1215" s="84"/>
      <c r="I1215" s="84"/>
      <c r="J1215" s="84"/>
      <c r="K1215" s="84"/>
      <c r="L1215" s="84"/>
      <c r="M1215" s="84"/>
      <c r="N1215" s="84"/>
      <c r="O1215" s="84"/>
      <c r="P1215" s="84"/>
      <c r="Q1215" s="84"/>
      <c r="R1215" s="84"/>
      <c r="S1215" s="84"/>
      <c r="T1215" s="84"/>
      <c r="U1215" s="84"/>
    </row>
    <row r="1216" spans="1:21" ht="15" customHeight="1">
      <c r="A1216" s="158"/>
      <c r="B1216" s="158"/>
      <c r="C1216" s="91"/>
      <c r="D1216" s="158"/>
      <c r="E1216" s="86"/>
      <c r="F1216" s="86"/>
      <c r="G1216" s="84"/>
      <c r="H1216" s="84"/>
      <c r="I1216" s="84"/>
      <c r="J1216" s="84"/>
      <c r="K1216" s="84"/>
      <c r="L1216" s="84"/>
      <c r="M1216" s="84"/>
      <c r="N1216" s="84"/>
      <c r="O1216" s="84"/>
      <c r="P1216" s="84"/>
      <c r="Q1216" s="84"/>
      <c r="R1216" s="84"/>
      <c r="S1216" s="84"/>
      <c r="T1216" s="84"/>
      <c r="U1216" s="84"/>
    </row>
    <row r="1217" spans="1:21" ht="15" customHeight="1">
      <c r="A1217" s="158"/>
      <c r="B1217" s="158"/>
      <c r="C1217" s="91"/>
      <c r="D1217" s="158"/>
      <c r="E1217" s="86"/>
      <c r="F1217" s="86"/>
      <c r="G1217" s="84"/>
      <c r="H1217" s="84"/>
      <c r="I1217" s="84"/>
      <c r="J1217" s="84"/>
      <c r="K1217" s="84"/>
      <c r="L1217" s="84"/>
      <c r="M1217" s="84"/>
      <c r="N1217" s="84"/>
      <c r="O1217" s="84"/>
      <c r="P1217" s="84"/>
      <c r="Q1217" s="84"/>
      <c r="R1217" s="84"/>
      <c r="S1217" s="84"/>
      <c r="T1217" s="84"/>
      <c r="U1217" s="84"/>
    </row>
    <row r="1218" spans="1:21" ht="15" customHeight="1">
      <c r="A1218" s="158"/>
      <c r="B1218" s="158"/>
      <c r="C1218" s="91"/>
      <c r="D1218" s="158"/>
      <c r="E1218" s="86"/>
      <c r="F1218" s="86"/>
      <c r="G1218" s="84"/>
      <c r="H1218" s="84"/>
      <c r="I1218" s="84"/>
      <c r="J1218" s="84"/>
      <c r="K1218" s="84"/>
      <c r="L1218" s="84"/>
      <c r="M1218" s="84"/>
      <c r="N1218" s="84"/>
      <c r="O1218" s="84"/>
      <c r="P1218" s="84"/>
      <c r="Q1218" s="84"/>
      <c r="R1218" s="84"/>
      <c r="S1218" s="84"/>
      <c r="T1218" s="84"/>
      <c r="U1218" s="84"/>
    </row>
    <row r="1219" spans="1:21" ht="15" customHeight="1">
      <c r="A1219" s="158"/>
      <c r="B1219" s="158"/>
      <c r="C1219" s="91"/>
      <c r="D1219" s="158"/>
      <c r="E1219" s="86"/>
      <c r="F1219" s="86"/>
      <c r="G1219" s="84"/>
      <c r="H1219" s="84"/>
      <c r="I1219" s="84"/>
      <c r="J1219" s="84"/>
      <c r="K1219" s="84"/>
      <c r="L1219" s="84"/>
      <c r="M1219" s="84"/>
      <c r="N1219" s="84"/>
      <c r="O1219" s="84"/>
      <c r="P1219" s="84"/>
      <c r="Q1219" s="84"/>
      <c r="R1219" s="84"/>
      <c r="S1219" s="84"/>
      <c r="T1219" s="84"/>
      <c r="U1219" s="84"/>
    </row>
    <row r="1220" spans="1:21" ht="15" customHeight="1">
      <c r="A1220" s="158"/>
      <c r="B1220" s="158"/>
      <c r="C1220" s="91"/>
      <c r="D1220" s="158"/>
      <c r="E1220" s="86"/>
      <c r="F1220" s="86"/>
      <c r="G1220" s="84"/>
      <c r="H1220" s="84"/>
      <c r="I1220" s="84"/>
      <c r="J1220" s="84"/>
      <c r="K1220" s="84"/>
      <c r="L1220" s="84"/>
      <c r="M1220" s="84"/>
      <c r="N1220" s="84"/>
      <c r="O1220" s="84"/>
      <c r="P1220" s="84"/>
      <c r="Q1220" s="84"/>
      <c r="R1220" s="84"/>
      <c r="S1220" s="84"/>
      <c r="T1220" s="84"/>
      <c r="U1220" s="84"/>
    </row>
    <row r="1221" spans="1:21" ht="15" customHeight="1">
      <c r="A1221" s="158"/>
      <c r="B1221" s="158"/>
      <c r="C1221" s="91"/>
      <c r="D1221" s="158"/>
      <c r="E1221" s="86"/>
      <c r="F1221" s="86"/>
      <c r="G1221" s="84"/>
      <c r="H1221" s="84"/>
      <c r="I1221" s="84"/>
      <c r="J1221" s="84"/>
      <c r="K1221" s="84"/>
      <c r="L1221" s="84"/>
      <c r="M1221" s="84"/>
      <c r="N1221" s="84"/>
      <c r="O1221" s="84"/>
      <c r="P1221" s="84"/>
      <c r="Q1221" s="84"/>
      <c r="R1221" s="84"/>
      <c r="S1221" s="84"/>
      <c r="T1221" s="84"/>
      <c r="U1221" s="84"/>
    </row>
    <row r="1222" spans="1:21" ht="15" customHeight="1">
      <c r="A1222" s="158"/>
      <c r="B1222" s="158"/>
      <c r="C1222" s="91"/>
      <c r="D1222" s="158"/>
      <c r="E1222" s="86"/>
      <c r="F1222" s="86"/>
      <c r="G1222" s="84"/>
      <c r="H1222" s="84"/>
      <c r="I1222" s="84"/>
      <c r="J1222" s="84"/>
      <c r="K1222" s="84"/>
      <c r="L1222" s="84"/>
      <c r="M1222" s="84"/>
      <c r="N1222" s="84"/>
      <c r="O1222" s="84"/>
      <c r="P1222" s="84"/>
      <c r="Q1222" s="84"/>
      <c r="R1222" s="84"/>
      <c r="S1222" s="84"/>
      <c r="T1222" s="84"/>
      <c r="U1222" s="84"/>
    </row>
    <row r="1223" spans="1:21" ht="15" customHeight="1">
      <c r="A1223" s="158"/>
      <c r="B1223" s="158"/>
      <c r="C1223" s="91"/>
      <c r="D1223" s="158"/>
      <c r="E1223" s="86"/>
      <c r="F1223" s="86"/>
      <c r="G1223" s="84"/>
      <c r="H1223" s="84"/>
      <c r="I1223" s="84"/>
      <c r="J1223" s="84"/>
      <c r="K1223" s="84"/>
      <c r="L1223" s="84"/>
      <c r="M1223" s="84"/>
      <c r="N1223" s="84"/>
      <c r="O1223" s="84"/>
      <c r="P1223" s="84"/>
      <c r="Q1223" s="84"/>
      <c r="R1223" s="84"/>
      <c r="S1223" s="84"/>
      <c r="T1223" s="84"/>
      <c r="U1223" s="84"/>
    </row>
    <row r="1224" spans="1:21" ht="15" customHeight="1">
      <c r="A1224" s="158"/>
      <c r="B1224" s="158"/>
      <c r="C1224" s="91"/>
      <c r="D1224" s="158"/>
      <c r="E1224" s="86"/>
      <c r="F1224" s="86"/>
      <c r="G1224" s="84"/>
      <c r="H1224" s="84"/>
      <c r="I1224" s="84"/>
      <c r="J1224" s="84"/>
      <c r="K1224" s="84"/>
      <c r="L1224" s="84"/>
      <c r="M1224" s="84"/>
      <c r="N1224" s="84"/>
      <c r="O1224" s="84"/>
      <c r="P1224" s="84"/>
      <c r="Q1224" s="84"/>
      <c r="R1224" s="84"/>
      <c r="S1224" s="84"/>
      <c r="T1224" s="84"/>
      <c r="U1224" s="84"/>
    </row>
    <row r="1225" spans="1:21" ht="15" customHeight="1">
      <c r="A1225" s="158"/>
      <c r="B1225" s="158"/>
      <c r="C1225" s="91"/>
      <c r="D1225" s="158"/>
      <c r="E1225" s="86"/>
      <c r="F1225" s="86"/>
      <c r="G1225" s="84"/>
      <c r="H1225" s="84"/>
      <c r="I1225" s="84"/>
      <c r="J1225" s="84"/>
      <c r="K1225" s="84"/>
      <c r="L1225" s="84"/>
      <c r="M1225" s="84"/>
      <c r="N1225" s="84"/>
      <c r="O1225" s="84"/>
      <c r="P1225" s="84"/>
      <c r="Q1225" s="84"/>
      <c r="R1225" s="84"/>
      <c r="S1225" s="84"/>
      <c r="T1225" s="84"/>
      <c r="U1225" s="84"/>
    </row>
    <row r="1226" spans="1:21" ht="15" customHeight="1">
      <c r="A1226" s="158"/>
      <c r="B1226" s="158"/>
      <c r="C1226" s="91"/>
      <c r="D1226" s="158"/>
      <c r="E1226" s="86"/>
      <c r="F1226" s="86"/>
      <c r="G1226" s="84"/>
      <c r="H1226" s="84"/>
      <c r="I1226" s="84"/>
      <c r="J1226" s="84"/>
      <c r="K1226" s="84"/>
      <c r="L1226" s="84"/>
      <c r="M1226" s="84"/>
      <c r="N1226" s="84"/>
      <c r="O1226" s="84"/>
      <c r="P1226" s="84"/>
      <c r="Q1226" s="84"/>
      <c r="R1226" s="84"/>
      <c r="S1226" s="84"/>
      <c r="T1226" s="84"/>
      <c r="U1226" s="84"/>
    </row>
    <row r="1227" spans="1:21" ht="15" customHeight="1">
      <c r="A1227" s="158"/>
      <c r="B1227" s="158"/>
      <c r="C1227" s="91"/>
      <c r="D1227" s="158"/>
      <c r="E1227" s="86"/>
      <c r="F1227" s="86"/>
      <c r="G1227" s="84"/>
      <c r="H1227" s="84"/>
      <c r="I1227" s="84"/>
      <c r="J1227" s="84"/>
      <c r="K1227" s="84"/>
      <c r="L1227" s="84"/>
      <c r="M1227" s="84"/>
      <c r="N1227" s="84"/>
      <c r="O1227" s="84"/>
      <c r="P1227" s="84"/>
      <c r="Q1227" s="84"/>
      <c r="R1227" s="84"/>
      <c r="S1227" s="84"/>
      <c r="T1227" s="84"/>
      <c r="U1227" s="84"/>
    </row>
    <row r="1228" spans="1:21" ht="15" customHeight="1">
      <c r="A1228" s="158"/>
      <c r="B1228" s="158"/>
      <c r="C1228" s="91"/>
      <c r="D1228" s="158"/>
      <c r="E1228" s="86"/>
      <c r="F1228" s="86"/>
      <c r="G1228" s="84"/>
      <c r="H1228" s="84"/>
      <c r="I1228" s="84"/>
      <c r="J1228" s="84"/>
      <c r="K1228" s="84"/>
      <c r="L1228" s="84"/>
      <c r="M1228" s="84"/>
      <c r="N1228" s="84"/>
      <c r="O1228" s="84"/>
      <c r="P1228" s="84"/>
      <c r="Q1228" s="84"/>
      <c r="R1228" s="84"/>
      <c r="S1228" s="84"/>
      <c r="T1228" s="84"/>
      <c r="U1228" s="84"/>
    </row>
    <row r="1229" spans="1:21" ht="15" customHeight="1">
      <c r="A1229" s="158"/>
      <c r="B1229" s="158"/>
      <c r="C1229" s="91"/>
      <c r="D1229" s="158"/>
      <c r="E1229" s="86"/>
      <c r="F1229" s="86"/>
      <c r="G1229" s="84"/>
      <c r="H1229" s="84"/>
      <c r="I1229" s="84"/>
      <c r="J1229" s="84"/>
      <c r="K1229" s="84"/>
      <c r="L1229" s="84"/>
      <c r="M1229" s="84"/>
      <c r="N1229" s="84"/>
      <c r="O1229" s="84"/>
      <c r="P1229" s="84"/>
      <c r="Q1229" s="84"/>
      <c r="R1229" s="84"/>
      <c r="S1229" s="84"/>
      <c r="T1229" s="84"/>
      <c r="U1229" s="84"/>
    </row>
    <row r="1230" spans="1:21" ht="15" customHeight="1">
      <c r="A1230" s="158"/>
      <c r="B1230" s="158"/>
      <c r="C1230" s="91"/>
      <c r="D1230" s="158"/>
      <c r="E1230" s="86"/>
      <c r="F1230" s="86"/>
      <c r="G1230" s="84"/>
      <c r="H1230" s="84"/>
      <c r="I1230" s="84"/>
      <c r="J1230" s="84"/>
      <c r="K1230" s="84"/>
      <c r="L1230" s="84"/>
      <c r="M1230" s="84"/>
      <c r="N1230" s="84"/>
      <c r="O1230" s="84"/>
      <c r="P1230" s="84"/>
      <c r="Q1230" s="84"/>
      <c r="R1230" s="84"/>
      <c r="S1230" s="84"/>
      <c r="T1230" s="84"/>
      <c r="U1230" s="84"/>
    </row>
    <row r="1231" spans="1:21" ht="15" customHeight="1">
      <c r="A1231" s="158"/>
      <c r="B1231" s="158"/>
      <c r="C1231" s="91"/>
      <c r="D1231" s="158"/>
      <c r="E1231" s="86"/>
      <c r="F1231" s="86"/>
      <c r="G1231" s="84"/>
      <c r="H1231" s="84"/>
      <c r="I1231" s="84"/>
      <c r="J1231" s="84"/>
      <c r="K1231" s="84"/>
      <c r="L1231" s="84"/>
      <c r="M1231" s="84"/>
      <c r="N1231" s="84"/>
      <c r="O1231" s="84"/>
      <c r="P1231" s="84"/>
      <c r="Q1231" s="84"/>
      <c r="R1231" s="84"/>
      <c r="S1231" s="84"/>
      <c r="T1231" s="84"/>
      <c r="U1231" s="84"/>
    </row>
    <row r="1232" spans="1:21" ht="15" customHeight="1">
      <c r="A1232" s="158"/>
      <c r="B1232" s="158"/>
      <c r="C1232" s="91"/>
      <c r="D1232" s="158"/>
      <c r="E1232" s="86"/>
      <c r="F1232" s="86"/>
      <c r="G1232" s="84"/>
      <c r="H1232" s="84"/>
      <c r="I1232" s="84"/>
      <c r="J1232" s="84"/>
      <c r="K1232" s="84"/>
      <c r="L1232" s="84"/>
      <c r="M1232" s="84"/>
      <c r="N1232" s="84"/>
      <c r="O1232" s="84"/>
      <c r="P1232" s="84"/>
      <c r="Q1232" s="84"/>
      <c r="R1232" s="84"/>
      <c r="S1232" s="84"/>
      <c r="T1232" s="84"/>
      <c r="U1232" s="84"/>
    </row>
    <row r="1233" spans="1:21" ht="15" customHeight="1">
      <c r="A1233" s="158"/>
      <c r="B1233" s="158"/>
      <c r="C1233" s="91"/>
      <c r="D1233" s="158"/>
      <c r="E1233" s="86"/>
      <c r="F1233" s="86"/>
      <c r="G1233" s="84"/>
      <c r="H1233" s="84"/>
      <c r="I1233" s="84"/>
      <c r="J1233" s="84"/>
      <c r="K1233" s="84"/>
      <c r="L1233" s="84"/>
      <c r="M1233" s="84"/>
      <c r="N1233" s="84"/>
      <c r="O1233" s="84"/>
      <c r="P1233" s="84"/>
      <c r="Q1233" s="84"/>
      <c r="R1233" s="84"/>
      <c r="S1233" s="84"/>
      <c r="T1233" s="84"/>
      <c r="U1233" s="84"/>
    </row>
    <row r="1234" spans="1:21" ht="15" customHeight="1">
      <c r="A1234" s="158"/>
      <c r="B1234" s="158"/>
      <c r="C1234" s="91"/>
      <c r="D1234" s="158"/>
      <c r="E1234" s="86"/>
      <c r="F1234" s="86"/>
      <c r="G1234" s="84"/>
      <c r="H1234" s="84"/>
      <c r="I1234" s="84"/>
      <c r="J1234" s="84"/>
      <c r="K1234" s="84"/>
      <c r="L1234" s="84"/>
      <c r="M1234" s="84"/>
      <c r="N1234" s="84"/>
      <c r="O1234" s="84"/>
      <c r="P1234" s="84"/>
      <c r="Q1234" s="84"/>
      <c r="R1234" s="84"/>
      <c r="S1234" s="84"/>
      <c r="T1234" s="84"/>
      <c r="U1234" s="84"/>
    </row>
    <row r="1235" spans="1:21" ht="15" customHeight="1">
      <c r="A1235" s="158"/>
      <c r="B1235" s="158"/>
      <c r="C1235" s="91"/>
      <c r="D1235" s="158"/>
      <c r="E1235" s="86"/>
      <c r="F1235" s="86"/>
      <c r="G1235" s="84"/>
      <c r="H1235" s="84"/>
      <c r="I1235" s="84"/>
      <c r="J1235" s="84"/>
      <c r="K1235" s="84"/>
      <c r="L1235" s="84"/>
      <c r="M1235" s="84"/>
      <c r="N1235" s="84"/>
      <c r="O1235" s="84"/>
      <c r="P1235" s="84"/>
      <c r="Q1235" s="84"/>
      <c r="R1235" s="84"/>
      <c r="S1235" s="84"/>
      <c r="T1235" s="84"/>
      <c r="U1235" s="84"/>
    </row>
    <row r="1236" spans="1:21" ht="15" customHeight="1">
      <c r="A1236" s="158"/>
      <c r="B1236" s="158"/>
      <c r="C1236" s="91"/>
      <c r="D1236" s="158"/>
      <c r="E1236" s="86"/>
      <c r="F1236" s="86"/>
      <c r="G1236" s="84"/>
      <c r="H1236" s="84"/>
      <c r="I1236" s="84"/>
      <c r="J1236" s="84"/>
      <c r="K1236" s="84"/>
      <c r="L1236" s="84"/>
      <c r="M1236" s="84"/>
      <c r="N1236" s="84"/>
      <c r="O1236" s="84"/>
      <c r="P1236" s="84"/>
      <c r="Q1236" s="84"/>
      <c r="R1236" s="84"/>
      <c r="S1236" s="84"/>
      <c r="T1236" s="84"/>
      <c r="U1236" s="84"/>
    </row>
    <row r="1237" spans="1:21" ht="15" customHeight="1">
      <c r="A1237" s="158"/>
      <c r="B1237" s="158"/>
      <c r="C1237" s="91"/>
      <c r="D1237" s="158"/>
      <c r="E1237" s="86"/>
      <c r="F1237" s="86"/>
      <c r="G1237" s="84"/>
      <c r="H1237" s="84"/>
      <c r="I1237" s="84"/>
      <c r="J1237" s="84"/>
      <c r="K1237" s="84"/>
      <c r="L1237" s="84"/>
      <c r="M1237" s="84"/>
      <c r="N1237" s="84"/>
      <c r="O1237" s="84"/>
      <c r="P1237" s="84"/>
      <c r="Q1237" s="84"/>
      <c r="R1237" s="84"/>
      <c r="S1237" s="84"/>
      <c r="T1237" s="84"/>
      <c r="U1237" s="84"/>
    </row>
    <row r="1238" spans="1:21" ht="15" customHeight="1">
      <c r="A1238" s="158"/>
      <c r="B1238" s="158"/>
      <c r="C1238" s="91"/>
      <c r="D1238" s="158"/>
      <c r="E1238" s="86"/>
      <c r="F1238" s="86"/>
      <c r="G1238" s="84"/>
      <c r="H1238" s="84"/>
      <c r="I1238" s="84"/>
      <c r="J1238" s="84"/>
      <c r="K1238" s="84"/>
      <c r="L1238" s="84"/>
      <c r="M1238" s="84"/>
      <c r="N1238" s="84"/>
      <c r="O1238" s="84"/>
      <c r="P1238" s="84"/>
      <c r="Q1238" s="84"/>
      <c r="R1238" s="84"/>
      <c r="S1238" s="84"/>
      <c r="T1238" s="84"/>
      <c r="U1238" s="84"/>
    </row>
    <row r="1239" spans="1:21" ht="15" customHeight="1">
      <c r="A1239" s="158"/>
      <c r="B1239" s="158"/>
      <c r="C1239" s="91"/>
      <c r="D1239" s="158"/>
      <c r="E1239" s="86"/>
      <c r="F1239" s="86"/>
      <c r="G1239" s="84"/>
      <c r="H1239" s="84"/>
      <c r="I1239" s="84"/>
      <c r="J1239" s="84"/>
      <c r="K1239" s="84"/>
      <c r="L1239" s="84"/>
      <c r="M1239" s="84"/>
      <c r="N1239" s="84"/>
      <c r="O1239" s="84"/>
      <c r="P1239" s="84"/>
      <c r="Q1239" s="84"/>
      <c r="R1239" s="84"/>
      <c r="S1239" s="84"/>
      <c r="T1239" s="84"/>
      <c r="U1239" s="84"/>
    </row>
    <row r="1240" spans="1:21" ht="15" customHeight="1">
      <c r="A1240" s="158"/>
      <c r="B1240" s="158"/>
      <c r="C1240" s="91"/>
      <c r="D1240" s="158"/>
      <c r="E1240" s="86"/>
      <c r="F1240" s="86"/>
      <c r="G1240" s="84"/>
      <c r="H1240" s="84"/>
      <c r="I1240" s="84"/>
      <c r="J1240" s="84"/>
      <c r="K1240" s="84"/>
      <c r="L1240" s="84"/>
      <c r="M1240" s="84"/>
      <c r="N1240" s="84"/>
      <c r="O1240" s="84"/>
      <c r="P1240" s="84"/>
      <c r="Q1240" s="84"/>
      <c r="R1240" s="84"/>
      <c r="S1240" s="84"/>
      <c r="T1240" s="84"/>
      <c r="U1240" s="84"/>
    </row>
    <row r="1241" spans="1:21" ht="15" customHeight="1">
      <c r="A1241" s="158"/>
      <c r="B1241" s="158"/>
      <c r="C1241" s="91"/>
      <c r="D1241" s="158"/>
      <c r="E1241" s="86"/>
      <c r="F1241" s="86"/>
      <c r="G1241" s="84"/>
      <c r="H1241" s="84"/>
      <c r="I1241" s="84"/>
      <c r="J1241" s="84"/>
      <c r="K1241" s="84"/>
      <c r="L1241" s="84"/>
      <c r="M1241" s="84"/>
      <c r="N1241" s="84"/>
      <c r="O1241" s="84"/>
      <c r="P1241" s="84"/>
      <c r="Q1241" s="84"/>
      <c r="R1241" s="84"/>
      <c r="S1241" s="84"/>
      <c r="T1241" s="84"/>
      <c r="U1241" s="84"/>
    </row>
    <row r="1242" spans="1:21" ht="15" customHeight="1">
      <c r="A1242" s="158"/>
      <c r="B1242" s="158"/>
      <c r="C1242" s="91"/>
      <c r="D1242" s="158"/>
      <c r="E1242" s="86"/>
      <c r="F1242" s="86"/>
      <c r="G1242" s="84"/>
      <c r="H1242" s="84"/>
      <c r="I1242" s="84"/>
      <c r="J1242" s="84"/>
      <c r="K1242" s="84"/>
      <c r="L1242" s="84"/>
      <c r="M1242" s="84"/>
      <c r="N1242" s="84"/>
      <c r="O1242" s="84"/>
      <c r="P1242" s="84"/>
      <c r="Q1242" s="84"/>
      <c r="R1242" s="84"/>
      <c r="S1242" s="84"/>
      <c r="T1242" s="84"/>
      <c r="U1242" s="84"/>
    </row>
    <row r="1243" spans="1:21" ht="15" customHeight="1">
      <c r="A1243" s="158"/>
      <c r="B1243" s="158"/>
      <c r="C1243" s="91"/>
      <c r="D1243" s="158"/>
      <c r="E1243" s="86"/>
      <c r="F1243" s="86"/>
      <c r="G1243" s="84"/>
      <c r="H1243" s="84"/>
      <c r="I1243" s="84"/>
      <c r="J1243" s="84"/>
      <c r="K1243" s="84"/>
      <c r="L1243" s="84"/>
      <c r="M1243" s="84"/>
      <c r="N1243" s="84"/>
      <c r="O1243" s="84"/>
      <c r="P1243" s="84"/>
      <c r="Q1243" s="84"/>
      <c r="R1243" s="84"/>
      <c r="S1243" s="84"/>
      <c r="T1243" s="84"/>
      <c r="U1243" s="84"/>
    </row>
    <row r="1244" spans="1:21" ht="15" customHeight="1">
      <c r="A1244" s="158"/>
      <c r="B1244" s="158"/>
      <c r="C1244" s="91"/>
      <c r="D1244" s="158"/>
      <c r="E1244" s="86"/>
      <c r="F1244" s="86"/>
      <c r="G1244" s="84"/>
      <c r="H1244" s="84"/>
      <c r="I1244" s="84"/>
      <c r="J1244" s="84"/>
      <c r="K1244" s="84"/>
      <c r="L1244" s="84"/>
      <c r="M1244" s="84"/>
      <c r="N1244" s="84"/>
      <c r="O1244" s="84"/>
      <c r="P1244" s="84"/>
      <c r="Q1244" s="84"/>
      <c r="R1244" s="84"/>
      <c r="S1244" s="84"/>
      <c r="T1244" s="84"/>
      <c r="U1244" s="84"/>
    </row>
    <row r="1245" spans="1:21" ht="15" customHeight="1">
      <c r="A1245" s="158"/>
      <c r="B1245" s="158"/>
      <c r="C1245" s="91"/>
      <c r="D1245" s="158"/>
      <c r="E1245" s="86"/>
      <c r="F1245" s="86"/>
      <c r="G1245" s="84"/>
      <c r="H1245" s="84"/>
      <c r="I1245" s="84"/>
      <c r="J1245" s="84"/>
      <c r="K1245" s="84"/>
      <c r="L1245" s="84"/>
      <c r="M1245" s="84"/>
      <c r="N1245" s="84"/>
      <c r="O1245" s="84"/>
      <c r="P1245" s="84"/>
      <c r="Q1245" s="84"/>
      <c r="R1245" s="84"/>
      <c r="S1245" s="84"/>
      <c r="T1245" s="84"/>
      <c r="U1245" s="84"/>
    </row>
    <row r="1246" spans="1:21" ht="15" customHeight="1">
      <c r="A1246" s="158"/>
      <c r="B1246" s="158"/>
      <c r="C1246" s="91"/>
      <c r="D1246" s="158"/>
      <c r="E1246" s="86"/>
      <c r="F1246" s="86"/>
      <c r="G1246" s="84"/>
      <c r="H1246" s="84"/>
      <c r="I1246" s="84"/>
      <c r="J1246" s="84"/>
      <c r="K1246" s="84"/>
      <c r="L1246" s="84"/>
      <c r="M1246" s="84"/>
      <c r="N1246" s="84"/>
      <c r="O1246" s="84"/>
      <c r="P1246" s="84"/>
      <c r="Q1246" s="84"/>
      <c r="R1246" s="84"/>
      <c r="S1246" s="84"/>
      <c r="T1246" s="84"/>
      <c r="U1246" s="84"/>
    </row>
    <row r="1247" spans="1:21" ht="15" customHeight="1">
      <c r="A1247" s="158"/>
      <c r="B1247" s="158"/>
      <c r="C1247" s="91"/>
      <c r="D1247" s="158"/>
      <c r="E1247" s="86"/>
      <c r="F1247" s="86"/>
      <c r="G1247" s="84"/>
      <c r="H1247" s="84"/>
      <c r="I1247" s="84"/>
      <c r="J1247" s="84"/>
      <c r="K1247" s="84"/>
      <c r="L1247" s="84"/>
      <c r="M1247" s="84"/>
      <c r="N1247" s="84"/>
      <c r="O1247" s="84"/>
      <c r="P1247" s="84"/>
      <c r="Q1247" s="84"/>
      <c r="R1247" s="84"/>
      <c r="S1247" s="84"/>
      <c r="T1247" s="84"/>
      <c r="U1247" s="84"/>
    </row>
    <row r="1248" spans="1:21" ht="15" customHeight="1">
      <c r="A1248" s="158"/>
      <c r="B1248" s="158"/>
      <c r="C1248" s="91"/>
      <c r="D1248" s="158"/>
      <c r="E1248" s="86"/>
      <c r="F1248" s="86"/>
      <c r="G1248" s="84"/>
      <c r="H1248" s="84"/>
      <c r="I1248" s="84"/>
      <c r="J1248" s="84"/>
      <c r="K1248" s="84"/>
      <c r="L1248" s="84"/>
      <c r="M1248" s="84"/>
      <c r="N1248" s="84"/>
      <c r="O1248" s="84"/>
      <c r="P1248" s="84"/>
      <c r="Q1248" s="84"/>
      <c r="R1248" s="84"/>
      <c r="S1248" s="84"/>
      <c r="T1248" s="84"/>
      <c r="U1248" s="84"/>
    </row>
    <row r="1249" spans="1:21" ht="15" customHeight="1">
      <c r="A1249" s="158"/>
      <c r="B1249" s="158"/>
      <c r="C1249" s="91"/>
      <c r="D1249" s="158"/>
      <c r="E1249" s="86"/>
      <c r="F1249" s="86"/>
      <c r="G1249" s="84"/>
      <c r="H1249" s="84"/>
      <c r="I1249" s="84"/>
      <c r="J1249" s="84"/>
      <c r="K1249" s="84"/>
      <c r="L1249" s="84"/>
      <c r="M1249" s="84"/>
      <c r="N1249" s="84"/>
      <c r="O1249" s="84"/>
      <c r="P1249" s="84"/>
      <c r="Q1249" s="84"/>
      <c r="R1249" s="84"/>
      <c r="S1249" s="84"/>
      <c r="T1249" s="84"/>
      <c r="U1249" s="84"/>
    </row>
    <row r="1250" spans="1:21" ht="15" customHeight="1">
      <c r="A1250" s="158"/>
      <c r="B1250" s="158"/>
      <c r="C1250" s="91"/>
      <c r="D1250" s="158"/>
      <c r="E1250" s="86"/>
      <c r="F1250" s="86"/>
      <c r="G1250" s="84"/>
      <c r="H1250" s="84"/>
      <c r="I1250" s="84"/>
      <c r="J1250" s="84"/>
      <c r="K1250" s="84"/>
      <c r="L1250" s="84"/>
      <c r="M1250" s="84"/>
      <c r="N1250" s="84"/>
      <c r="O1250" s="84"/>
      <c r="P1250" s="84"/>
      <c r="Q1250" s="84"/>
      <c r="R1250" s="84"/>
      <c r="S1250" s="84"/>
      <c r="T1250" s="84"/>
      <c r="U1250" s="84"/>
    </row>
    <row r="1251" spans="1:21" ht="15" customHeight="1">
      <c r="A1251" s="158"/>
      <c r="B1251" s="158"/>
      <c r="C1251" s="91"/>
      <c r="D1251" s="158"/>
      <c r="E1251" s="86"/>
      <c r="F1251" s="86"/>
      <c r="G1251" s="84"/>
      <c r="H1251" s="84"/>
      <c r="I1251" s="84"/>
      <c r="J1251" s="84"/>
      <c r="K1251" s="84"/>
      <c r="L1251" s="84"/>
      <c r="M1251" s="84"/>
      <c r="N1251" s="84"/>
      <c r="O1251" s="84"/>
      <c r="P1251" s="84"/>
      <c r="Q1251" s="84"/>
      <c r="R1251" s="84"/>
      <c r="S1251" s="84"/>
      <c r="T1251" s="84"/>
      <c r="U1251" s="84"/>
    </row>
    <row r="1252" spans="1:21" ht="15" customHeight="1">
      <c r="A1252" s="158"/>
      <c r="B1252" s="158"/>
      <c r="C1252" s="91"/>
      <c r="D1252" s="158"/>
      <c r="E1252" s="86"/>
      <c r="F1252" s="86"/>
      <c r="G1252" s="84"/>
      <c r="H1252" s="84"/>
      <c r="I1252" s="84"/>
      <c r="J1252" s="84"/>
      <c r="K1252" s="84"/>
      <c r="L1252" s="84"/>
      <c r="M1252" s="84"/>
      <c r="N1252" s="84"/>
      <c r="O1252" s="84"/>
      <c r="P1252" s="84"/>
      <c r="Q1252" s="84"/>
      <c r="R1252" s="84"/>
      <c r="S1252" s="84"/>
      <c r="T1252" s="84"/>
      <c r="U1252" s="84"/>
    </row>
    <row r="1253" spans="1:21" ht="15" customHeight="1">
      <c r="A1253" s="158"/>
      <c r="B1253" s="158"/>
      <c r="C1253" s="91"/>
      <c r="D1253" s="158"/>
      <c r="E1253" s="86"/>
      <c r="F1253" s="86"/>
      <c r="G1253" s="84"/>
      <c r="H1253" s="84"/>
      <c r="I1253" s="84"/>
      <c r="J1253" s="84"/>
      <c r="K1253" s="84"/>
      <c r="L1253" s="84"/>
      <c r="M1253" s="84"/>
      <c r="N1253" s="84"/>
      <c r="O1253" s="84"/>
      <c r="P1253" s="84"/>
      <c r="Q1253" s="84"/>
      <c r="R1253" s="84"/>
      <c r="S1253" s="84"/>
      <c r="T1253" s="84"/>
      <c r="U1253" s="84"/>
    </row>
    <row r="1254" spans="1:21" ht="15" customHeight="1">
      <c r="A1254" s="158"/>
      <c r="B1254" s="158"/>
      <c r="C1254" s="91"/>
      <c r="D1254" s="158"/>
      <c r="E1254" s="86"/>
      <c r="F1254" s="86"/>
      <c r="G1254" s="84"/>
      <c r="H1254" s="84"/>
      <c r="I1254" s="84"/>
      <c r="J1254" s="84"/>
      <c r="K1254" s="84"/>
      <c r="L1254" s="84"/>
      <c r="M1254" s="84"/>
      <c r="N1254" s="84"/>
      <c r="O1254" s="84"/>
      <c r="P1254" s="84"/>
      <c r="Q1254" s="84"/>
      <c r="R1254" s="84"/>
      <c r="S1254" s="84"/>
      <c r="T1254" s="84"/>
      <c r="U1254" s="84"/>
    </row>
    <row r="1255" spans="1:21" ht="15" customHeight="1">
      <c r="A1255" s="158"/>
      <c r="B1255" s="158"/>
      <c r="C1255" s="91"/>
      <c r="D1255" s="158"/>
      <c r="E1255" s="86"/>
      <c r="F1255" s="86"/>
      <c r="G1255" s="84"/>
      <c r="H1255" s="84"/>
      <c r="I1255" s="84"/>
      <c r="J1255" s="84"/>
      <c r="K1255" s="84"/>
      <c r="L1255" s="84"/>
      <c r="M1255" s="84"/>
      <c r="N1255" s="84"/>
      <c r="O1255" s="84"/>
      <c r="P1255" s="84"/>
      <c r="Q1255" s="84"/>
      <c r="R1255" s="84"/>
      <c r="S1255" s="84"/>
      <c r="T1255" s="84"/>
      <c r="U1255" s="84"/>
    </row>
    <row r="1256" spans="1:21" ht="15" customHeight="1">
      <c r="A1256" s="158"/>
      <c r="B1256" s="158"/>
      <c r="C1256" s="91"/>
      <c r="D1256" s="158"/>
      <c r="E1256" s="86"/>
      <c r="F1256" s="86"/>
      <c r="G1256" s="84"/>
      <c r="H1256" s="84"/>
      <c r="I1256" s="84"/>
      <c r="J1256" s="84"/>
      <c r="K1256" s="84"/>
      <c r="L1256" s="84"/>
      <c r="M1256" s="84"/>
      <c r="N1256" s="84"/>
      <c r="O1256" s="84"/>
      <c r="P1256" s="84"/>
      <c r="Q1256" s="84"/>
      <c r="R1256" s="84"/>
      <c r="S1256" s="84"/>
      <c r="T1256" s="84"/>
      <c r="U1256" s="84"/>
    </row>
    <row r="1257" spans="1:21" ht="15" customHeight="1">
      <c r="A1257" s="158"/>
      <c r="B1257" s="158"/>
      <c r="C1257" s="91"/>
      <c r="D1257" s="158"/>
      <c r="E1257" s="86"/>
      <c r="F1257" s="86"/>
      <c r="G1257" s="84"/>
      <c r="H1257" s="84"/>
      <c r="I1257" s="84"/>
      <c r="J1257" s="84"/>
      <c r="K1257" s="84"/>
      <c r="L1257" s="84"/>
      <c r="M1257" s="84"/>
      <c r="N1257" s="84"/>
      <c r="O1257" s="84"/>
      <c r="P1257" s="84"/>
      <c r="Q1257" s="84"/>
      <c r="R1257" s="84"/>
      <c r="S1257" s="84"/>
      <c r="T1257" s="84"/>
      <c r="U1257" s="84"/>
    </row>
    <row r="1258" spans="1:21" ht="15" customHeight="1">
      <c r="A1258" s="158"/>
      <c r="B1258" s="158"/>
      <c r="C1258" s="91"/>
      <c r="D1258" s="158"/>
      <c r="E1258" s="86"/>
      <c r="F1258" s="86"/>
      <c r="G1258" s="84"/>
      <c r="H1258" s="84"/>
      <c r="I1258" s="84"/>
      <c r="J1258" s="84"/>
      <c r="K1258" s="84"/>
      <c r="L1258" s="84"/>
      <c r="M1258" s="84"/>
      <c r="N1258" s="84"/>
      <c r="O1258" s="84"/>
      <c r="P1258" s="84"/>
      <c r="Q1258" s="84"/>
      <c r="R1258" s="84"/>
      <c r="S1258" s="84"/>
      <c r="T1258" s="84"/>
      <c r="U1258" s="84"/>
    </row>
    <row r="1259" spans="1:21" ht="15" customHeight="1">
      <c r="A1259" s="158"/>
      <c r="B1259" s="158"/>
      <c r="C1259" s="91"/>
      <c r="D1259" s="158"/>
      <c r="E1259" s="86"/>
      <c r="F1259" s="86"/>
      <c r="G1259" s="84"/>
      <c r="H1259" s="84"/>
      <c r="I1259" s="84"/>
      <c r="J1259" s="84"/>
      <c r="K1259" s="84"/>
      <c r="L1259" s="84"/>
      <c r="M1259" s="84"/>
      <c r="N1259" s="84"/>
      <c r="O1259" s="84"/>
      <c r="P1259" s="84"/>
      <c r="Q1259" s="84"/>
      <c r="R1259" s="84"/>
      <c r="S1259" s="84"/>
      <c r="T1259" s="84"/>
      <c r="U1259" s="84"/>
    </row>
    <row r="1260" spans="1:21" ht="15" customHeight="1">
      <c r="A1260" s="158"/>
      <c r="B1260" s="158"/>
      <c r="C1260" s="91"/>
      <c r="D1260" s="158"/>
      <c r="E1260" s="86"/>
      <c r="F1260" s="86"/>
      <c r="G1260" s="84"/>
      <c r="H1260" s="84"/>
      <c r="I1260" s="84"/>
      <c r="J1260" s="84"/>
      <c r="K1260" s="84"/>
      <c r="L1260" s="84"/>
      <c r="M1260" s="84"/>
      <c r="N1260" s="84"/>
      <c r="O1260" s="84"/>
      <c r="P1260" s="84"/>
      <c r="Q1260" s="84"/>
      <c r="R1260" s="84"/>
      <c r="S1260" s="84"/>
      <c r="T1260" s="84"/>
      <c r="U1260" s="84"/>
    </row>
    <row r="1261" spans="1:21" ht="15" customHeight="1">
      <c r="A1261" s="158"/>
      <c r="B1261" s="158"/>
      <c r="C1261" s="91"/>
      <c r="D1261" s="158"/>
      <c r="E1261" s="86"/>
      <c r="F1261" s="86"/>
      <c r="G1261" s="84"/>
      <c r="H1261" s="84"/>
      <c r="I1261" s="84"/>
      <c r="J1261" s="84"/>
      <c r="K1261" s="84"/>
      <c r="L1261" s="84"/>
      <c r="M1261" s="84"/>
      <c r="N1261" s="84"/>
      <c r="O1261" s="84"/>
      <c r="P1261" s="84"/>
      <c r="Q1261" s="84"/>
      <c r="R1261" s="84"/>
      <c r="S1261" s="84"/>
      <c r="T1261" s="84"/>
      <c r="U1261" s="84"/>
    </row>
    <row r="1262" spans="1:21" ht="15" customHeight="1">
      <c r="A1262" s="158"/>
      <c r="B1262" s="158"/>
      <c r="C1262" s="91"/>
      <c r="D1262" s="158"/>
      <c r="E1262" s="86"/>
      <c r="F1262" s="86"/>
      <c r="G1262" s="84"/>
      <c r="H1262" s="84"/>
      <c r="I1262" s="84"/>
      <c r="J1262" s="84"/>
      <c r="K1262" s="84"/>
      <c r="L1262" s="84"/>
      <c r="M1262" s="84"/>
      <c r="N1262" s="84"/>
      <c r="O1262" s="84"/>
      <c r="P1262" s="84"/>
      <c r="Q1262" s="84"/>
      <c r="R1262" s="84"/>
      <c r="S1262" s="84"/>
      <c r="T1262" s="84"/>
      <c r="U1262" s="84"/>
    </row>
    <row r="1263" spans="1:21" ht="15" customHeight="1">
      <c r="A1263" s="158"/>
      <c r="B1263" s="158"/>
      <c r="C1263" s="91"/>
      <c r="D1263" s="158"/>
      <c r="E1263" s="86"/>
      <c r="F1263" s="86"/>
      <c r="G1263" s="84"/>
      <c r="H1263" s="84"/>
      <c r="I1263" s="84"/>
      <c r="J1263" s="84"/>
      <c r="K1263" s="84"/>
      <c r="L1263" s="84"/>
      <c r="M1263" s="84"/>
      <c r="N1263" s="84"/>
      <c r="O1263" s="84"/>
      <c r="P1263" s="84"/>
      <c r="Q1263" s="84"/>
      <c r="R1263" s="84"/>
      <c r="S1263" s="84"/>
      <c r="T1263" s="84"/>
      <c r="U1263" s="84"/>
    </row>
    <row r="1264" spans="1:21" ht="15" customHeight="1">
      <c r="A1264" s="158"/>
      <c r="B1264" s="158"/>
      <c r="C1264" s="91"/>
      <c r="D1264" s="158"/>
      <c r="E1264" s="86"/>
      <c r="F1264" s="86"/>
      <c r="G1264" s="84"/>
      <c r="H1264" s="84"/>
      <c r="I1264" s="84"/>
      <c r="J1264" s="84"/>
      <c r="K1264" s="84"/>
      <c r="L1264" s="84"/>
      <c r="M1264" s="84"/>
      <c r="N1264" s="84"/>
      <c r="O1264" s="84"/>
      <c r="P1264" s="84"/>
      <c r="Q1264" s="84"/>
      <c r="R1264" s="84"/>
      <c r="S1264" s="84"/>
      <c r="T1264" s="84"/>
      <c r="U1264" s="84"/>
    </row>
    <row r="1265" spans="1:21" ht="15" customHeight="1">
      <c r="A1265" s="158"/>
      <c r="B1265" s="158"/>
      <c r="C1265" s="91"/>
      <c r="D1265" s="158"/>
      <c r="E1265" s="86"/>
      <c r="F1265" s="86"/>
      <c r="G1265" s="84"/>
      <c r="H1265" s="84"/>
      <c r="I1265" s="84"/>
      <c r="J1265" s="84"/>
      <c r="K1265" s="84"/>
      <c r="L1265" s="84"/>
      <c r="M1265" s="84"/>
      <c r="N1265" s="84"/>
      <c r="O1265" s="84"/>
      <c r="P1265" s="84"/>
      <c r="Q1265" s="84"/>
      <c r="R1265" s="84"/>
      <c r="S1265" s="84"/>
      <c r="T1265" s="84"/>
      <c r="U1265" s="84"/>
    </row>
    <row r="1266" spans="1:21" ht="15" customHeight="1">
      <c r="A1266" s="158"/>
      <c r="B1266" s="158"/>
      <c r="C1266" s="91"/>
      <c r="D1266" s="158"/>
      <c r="E1266" s="86"/>
      <c r="F1266" s="86"/>
      <c r="G1266" s="84"/>
      <c r="H1266" s="84"/>
      <c r="I1266" s="84"/>
      <c r="J1266" s="84"/>
      <c r="K1266" s="84"/>
      <c r="L1266" s="84"/>
      <c r="M1266" s="84"/>
      <c r="N1266" s="84"/>
      <c r="O1266" s="84"/>
      <c r="P1266" s="84"/>
      <c r="Q1266" s="84"/>
      <c r="R1266" s="84"/>
      <c r="S1266" s="84"/>
      <c r="T1266" s="84"/>
      <c r="U1266" s="84"/>
    </row>
    <row r="1267" spans="1:21" ht="15" customHeight="1">
      <c r="A1267" s="158"/>
      <c r="B1267" s="158"/>
      <c r="C1267" s="91"/>
      <c r="D1267" s="158"/>
      <c r="E1267" s="86"/>
      <c r="F1267" s="86"/>
      <c r="G1267" s="84"/>
      <c r="H1267" s="84"/>
      <c r="I1267" s="84"/>
      <c r="J1267" s="84"/>
      <c r="K1267" s="84"/>
      <c r="L1267" s="84"/>
      <c r="M1267" s="84"/>
      <c r="N1267" s="84"/>
      <c r="O1267" s="84"/>
      <c r="P1267" s="84"/>
      <c r="Q1267" s="84"/>
      <c r="R1267" s="84"/>
      <c r="S1267" s="84"/>
      <c r="T1267" s="84"/>
      <c r="U1267" s="84"/>
    </row>
    <row r="1268" spans="1:21" ht="15" customHeight="1">
      <c r="A1268" s="158"/>
      <c r="B1268" s="158"/>
      <c r="C1268" s="91"/>
      <c r="D1268" s="158"/>
      <c r="E1268" s="86"/>
      <c r="F1268" s="86"/>
      <c r="G1268" s="84"/>
      <c r="H1268" s="84"/>
      <c r="I1268" s="84"/>
      <c r="J1268" s="84"/>
      <c r="K1268" s="84"/>
      <c r="L1268" s="84"/>
      <c r="M1268" s="84"/>
      <c r="N1268" s="84"/>
      <c r="O1268" s="84"/>
      <c r="P1268" s="84"/>
      <c r="Q1268" s="84"/>
      <c r="R1268" s="84"/>
      <c r="S1268" s="84"/>
      <c r="T1268" s="84"/>
      <c r="U1268" s="84"/>
    </row>
    <row r="1269" spans="1:21" ht="15" customHeight="1">
      <c r="A1269" s="158"/>
      <c r="B1269" s="158"/>
      <c r="C1269" s="91"/>
      <c r="D1269" s="158"/>
      <c r="E1269" s="86"/>
      <c r="F1269" s="86"/>
      <c r="G1269" s="84"/>
      <c r="H1269" s="84"/>
      <c r="I1269" s="84"/>
      <c r="J1269" s="84"/>
      <c r="K1269" s="84"/>
      <c r="L1269" s="84"/>
      <c r="M1269" s="84"/>
      <c r="N1269" s="84"/>
      <c r="O1269" s="84"/>
      <c r="P1269" s="84"/>
      <c r="Q1269" s="84"/>
      <c r="R1269" s="84"/>
      <c r="S1269" s="84"/>
      <c r="T1269" s="84"/>
      <c r="U1269" s="84"/>
    </row>
    <row r="1270" spans="1:21" ht="15" customHeight="1">
      <c r="A1270" s="158"/>
      <c r="B1270" s="158"/>
      <c r="C1270" s="91"/>
      <c r="D1270" s="158"/>
      <c r="E1270" s="86"/>
      <c r="F1270" s="86"/>
      <c r="G1270" s="84"/>
      <c r="H1270" s="84"/>
      <c r="I1270" s="84"/>
      <c r="J1270" s="84"/>
      <c r="K1270" s="84"/>
      <c r="L1270" s="84"/>
      <c r="M1270" s="84"/>
      <c r="N1270" s="84"/>
      <c r="O1270" s="84"/>
      <c r="P1270" s="84"/>
      <c r="Q1270" s="84"/>
      <c r="R1270" s="84"/>
      <c r="S1270" s="84"/>
      <c r="T1270" s="84"/>
      <c r="U1270" s="84"/>
    </row>
    <row r="1271" spans="1:21" ht="15" customHeight="1">
      <c r="A1271" s="158"/>
      <c r="B1271" s="158"/>
      <c r="C1271" s="91"/>
      <c r="D1271" s="158"/>
      <c r="E1271" s="86"/>
      <c r="F1271" s="86"/>
      <c r="G1271" s="84"/>
      <c r="H1271" s="84"/>
      <c r="I1271" s="84"/>
      <c r="J1271" s="84"/>
      <c r="K1271" s="84"/>
      <c r="L1271" s="84"/>
      <c r="M1271" s="84"/>
      <c r="N1271" s="84"/>
      <c r="O1271" s="84"/>
      <c r="P1271" s="84"/>
      <c r="Q1271" s="84"/>
      <c r="R1271" s="84"/>
      <c r="S1271" s="84"/>
      <c r="T1271" s="84"/>
      <c r="U1271" s="84"/>
    </row>
    <row r="1272" spans="1:21" ht="15" customHeight="1">
      <c r="A1272" s="158"/>
      <c r="B1272" s="158"/>
      <c r="C1272" s="91"/>
      <c r="D1272" s="158"/>
      <c r="E1272" s="86"/>
      <c r="F1272" s="86"/>
      <c r="G1272" s="84"/>
      <c r="H1272" s="84"/>
      <c r="I1272" s="84"/>
      <c r="J1272" s="84"/>
      <c r="K1272" s="84"/>
      <c r="L1272" s="84"/>
      <c r="M1272" s="84"/>
      <c r="N1272" s="84"/>
      <c r="O1272" s="84"/>
      <c r="P1272" s="84"/>
      <c r="Q1272" s="84"/>
      <c r="R1272" s="84"/>
      <c r="S1272" s="84"/>
      <c r="T1272" s="84"/>
      <c r="U1272" s="84"/>
    </row>
    <row r="1273" spans="1:21" ht="15" customHeight="1">
      <c r="A1273" s="158"/>
      <c r="B1273" s="158"/>
      <c r="C1273" s="91"/>
      <c r="D1273" s="158"/>
      <c r="E1273" s="86"/>
      <c r="F1273" s="86"/>
      <c r="G1273" s="84"/>
      <c r="H1273" s="84"/>
      <c r="I1273" s="84"/>
      <c r="J1273" s="84"/>
      <c r="K1273" s="84"/>
      <c r="L1273" s="84"/>
      <c r="M1273" s="84"/>
      <c r="N1273" s="84"/>
      <c r="O1273" s="84"/>
      <c r="P1273" s="84"/>
      <c r="Q1273" s="84"/>
      <c r="R1273" s="84"/>
      <c r="S1273" s="84"/>
      <c r="T1273" s="84"/>
      <c r="U1273" s="84"/>
    </row>
    <row r="1274" spans="1:21" ht="15" customHeight="1">
      <c r="A1274" s="158"/>
      <c r="B1274" s="158"/>
      <c r="C1274" s="91"/>
      <c r="D1274" s="158"/>
      <c r="E1274" s="86"/>
      <c r="F1274" s="86"/>
      <c r="G1274" s="84"/>
      <c r="H1274" s="84"/>
      <c r="I1274" s="84"/>
      <c r="J1274" s="84"/>
      <c r="K1274" s="84"/>
      <c r="L1274" s="84"/>
      <c r="M1274" s="84"/>
      <c r="N1274" s="84"/>
      <c r="O1274" s="84"/>
      <c r="P1274" s="84"/>
      <c r="Q1274" s="84"/>
      <c r="R1274" s="84"/>
      <c r="S1274" s="84"/>
      <c r="T1274" s="84"/>
      <c r="U1274" s="84"/>
    </row>
    <row r="1275" spans="1:21" ht="15" customHeight="1">
      <c r="A1275" s="158"/>
      <c r="B1275" s="158"/>
      <c r="C1275" s="91"/>
      <c r="D1275" s="158"/>
      <c r="E1275" s="86"/>
      <c r="F1275" s="86"/>
      <c r="G1275" s="84"/>
      <c r="H1275" s="84"/>
      <c r="I1275" s="84"/>
      <c r="J1275" s="84"/>
      <c r="K1275" s="84"/>
      <c r="L1275" s="84"/>
      <c r="M1275" s="84"/>
      <c r="N1275" s="84"/>
      <c r="O1275" s="84"/>
      <c r="P1275" s="84"/>
      <c r="Q1275" s="84"/>
      <c r="R1275" s="84"/>
      <c r="S1275" s="84"/>
      <c r="T1275" s="84"/>
      <c r="U1275" s="84"/>
    </row>
    <row r="1276" spans="1:21" ht="15" customHeight="1">
      <c r="A1276" s="158"/>
      <c r="B1276" s="158"/>
      <c r="C1276" s="91"/>
      <c r="D1276" s="158"/>
      <c r="E1276" s="86"/>
      <c r="F1276" s="86"/>
      <c r="G1276" s="84"/>
      <c r="H1276" s="84"/>
      <c r="I1276" s="84"/>
      <c r="J1276" s="84"/>
      <c r="K1276" s="84"/>
      <c r="L1276" s="84"/>
      <c r="M1276" s="84"/>
      <c r="N1276" s="84"/>
      <c r="O1276" s="84"/>
      <c r="P1276" s="84"/>
      <c r="Q1276" s="84"/>
      <c r="R1276" s="84"/>
      <c r="S1276" s="84"/>
      <c r="T1276" s="84"/>
      <c r="U1276" s="84"/>
    </row>
    <row r="1277" spans="1:21" ht="15" customHeight="1">
      <c r="A1277" s="158"/>
      <c r="B1277" s="158"/>
      <c r="C1277" s="91"/>
      <c r="D1277" s="158"/>
      <c r="E1277" s="86"/>
      <c r="F1277" s="86"/>
      <c r="G1277" s="84"/>
      <c r="H1277" s="84"/>
      <c r="I1277" s="84"/>
      <c r="J1277" s="84"/>
      <c r="K1277" s="84"/>
      <c r="L1277" s="84"/>
      <c r="M1277" s="84"/>
      <c r="N1277" s="84"/>
      <c r="O1277" s="84"/>
      <c r="P1277" s="84"/>
      <c r="Q1277" s="84"/>
      <c r="R1277" s="84"/>
      <c r="S1277" s="84"/>
      <c r="T1277" s="84"/>
      <c r="U1277" s="84"/>
    </row>
    <row r="1278" spans="1:21" ht="15" customHeight="1">
      <c r="A1278" s="158"/>
      <c r="B1278" s="158"/>
      <c r="C1278" s="91"/>
      <c r="D1278" s="158"/>
      <c r="E1278" s="86"/>
      <c r="F1278" s="86"/>
      <c r="G1278" s="84"/>
      <c r="H1278" s="84"/>
      <c r="I1278" s="84"/>
      <c r="J1278" s="84"/>
      <c r="K1278" s="84"/>
      <c r="L1278" s="84"/>
      <c r="M1278" s="84"/>
      <c r="N1278" s="84"/>
      <c r="O1278" s="84"/>
      <c r="P1278" s="84"/>
      <c r="Q1278" s="84"/>
      <c r="R1278" s="84"/>
      <c r="S1278" s="84"/>
      <c r="T1278" s="84"/>
      <c r="U1278" s="84"/>
    </row>
    <row r="1279" spans="1:21" ht="15" customHeight="1">
      <c r="A1279" s="158"/>
      <c r="B1279" s="158"/>
      <c r="C1279" s="91"/>
      <c r="D1279" s="158"/>
      <c r="E1279" s="86"/>
      <c r="F1279" s="86"/>
      <c r="G1279" s="84"/>
      <c r="H1279" s="84"/>
      <c r="I1279" s="84"/>
      <c r="J1279" s="84"/>
      <c r="K1279" s="84"/>
      <c r="L1279" s="84"/>
      <c r="M1279" s="84"/>
      <c r="N1279" s="84"/>
      <c r="O1279" s="84"/>
      <c r="P1279" s="84"/>
      <c r="Q1279" s="84"/>
      <c r="R1279" s="84"/>
      <c r="S1279" s="84"/>
      <c r="T1279" s="84"/>
      <c r="U1279" s="84"/>
    </row>
    <row r="1280" spans="1:21" ht="15" customHeight="1">
      <c r="A1280" s="158"/>
      <c r="B1280" s="158"/>
      <c r="C1280" s="91"/>
      <c r="D1280" s="158"/>
      <c r="E1280" s="86"/>
      <c r="F1280" s="86"/>
      <c r="G1280" s="84"/>
      <c r="H1280" s="84"/>
      <c r="I1280" s="84"/>
      <c r="J1280" s="84"/>
      <c r="K1280" s="84"/>
      <c r="L1280" s="84"/>
      <c r="M1280" s="84"/>
      <c r="N1280" s="84"/>
      <c r="O1280" s="84"/>
      <c r="P1280" s="84"/>
      <c r="Q1280" s="84"/>
      <c r="R1280" s="84"/>
      <c r="S1280" s="84"/>
      <c r="T1280" s="84"/>
      <c r="U1280" s="84"/>
    </row>
    <row r="1281" spans="1:21" ht="15" customHeight="1">
      <c r="A1281" s="158"/>
      <c r="B1281" s="158"/>
      <c r="C1281" s="91"/>
      <c r="D1281" s="158"/>
      <c r="E1281" s="86"/>
      <c r="F1281" s="86"/>
      <c r="G1281" s="84"/>
      <c r="H1281" s="84"/>
      <c r="I1281" s="84"/>
      <c r="J1281" s="84"/>
      <c r="K1281" s="84"/>
      <c r="L1281" s="84"/>
      <c r="M1281" s="84"/>
      <c r="N1281" s="84"/>
      <c r="O1281" s="84"/>
      <c r="P1281" s="84"/>
      <c r="Q1281" s="84"/>
      <c r="R1281" s="84"/>
      <c r="S1281" s="84"/>
      <c r="T1281" s="84"/>
      <c r="U1281" s="84"/>
    </row>
    <row r="1282" spans="1:21" ht="15" customHeight="1">
      <c r="A1282" s="158"/>
      <c r="B1282" s="158"/>
      <c r="C1282" s="91"/>
      <c r="D1282" s="158"/>
      <c r="E1282" s="86"/>
      <c r="F1282" s="86"/>
      <c r="G1282" s="84"/>
      <c r="H1282" s="84"/>
      <c r="I1282" s="84"/>
      <c r="J1282" s="84"/>
      <c r="K1282" s="84"/>
      <c r="L1282" s="84"/>
      <c r="M1282" s="84"/>
      <c r="N1282" s="84"/>
      <c r="O1282" s="84"/>
      <c r="P1282" s="84"/>
      <c r="Q1282" s="84"/>
      <c r="R1282" s="84"/>
      <c r="S1282" s="84"/>
      <c r="T1282" s="84"/>
      <c r="U1282" s="84"/>
    </row>
    <row r="1283" spans="1:21" ht="15" customHeight="1">
      <c r="A1283" s="158"/>
      <c r="B1283" s="158"/>
      <c r="C1283" s="91"/>
      <c r="D1283" s="158"/>
      <c r="E1283" s="86"/>
      <c r="F1283" s="86"/>
      <c r="G1283" s="84"/>
      <c r="H1283" s="84"/>
      <c r="I1283" s="84"/>
      <c r="J1283" s="84"/>
      <c r="K1283" s="84"/>
      <c r="L1283" s="84"/>
      <c r="M1283" s="84"/>
      <c r="N1283" s="84"/>
      <c r="O1283" s="84"/>
      <c r="P1283" s="84"/>
      <c r="Q1283" s="84"/>
      <c r="R1283" s="84"/>
      <c r="S1283" s="84"/>
      <c r="T1283" s="84"/>
      <c r="U1283" s="84"/>
    </row>
    <row r="1284" spans="1:21" ht="15" customHeight="1">
      <c r="A1284" s="158"/>
      <c r="B1284" s="158"/>
      <c r="C1284" s="91"/>
      <c r="D1284" s="158"/>
      <c r="E1284" s="86"/>
      <c r="F1284" s="86"/>
      <c r="G1284" s="84"/>
      <c r="H1284" s="84"/>
      <c r="I1284" s="84"/>
      <c r="J1284" s="84"/>
      <c r="K1284" s="84"/>
      <c r="L1284" s="84"/>
      <c r="M1284" s="84"/>
      <c r="N1284" s="84"/>
      <c r="O1284" s="84"/>
      <c r="P1284" s="84"/>
      <c r="Q1284" s="84"/>
      <c r="R1284" s="84"/>
      <c r="S1284" s="84"/>
      <c r="T1284" s="84"/>
      <c r="U1284" s="84"/>
    </row>
    <row r="1285" spans="1:21" ht="15" customHeight="1">
      <c r="A1285" s="158"/>
      <c r="B1285" s="158"/>
      <c r="C1285" s="91"/>
      <c r="D1285" s="158"/>
      <c r="E1285" s="86"/>
      <c r="F1285" s="86"/>
      <c r="G1285" s="84"/>
      <c r="H1285" s="84"/>
      <c r="I1285" s="84"/>
      <c r="J1285" s="84"/>
      <c r="K1285" s="84"/>
      <c r="L1285" s="84"/>
      <c r="M1285" s="84"/>
      <c r="N1285" s="84"/>
      <c r="O1285" s="84"/>
      <c r="P1285" s="84"/>
      <c r="Q1285" s="84"/>
      <c r="R1285" s="84"/>
      <c r="S1285" s="84"/>
      <c r="T1285" s="84"/>
      <c r="U1285" s="84"/>
    </row>
    <row r="1286" spans="1:21" ht="15" customHeight="1">
      <c r="A1286" s="158"/>
      <c r="B1286" s="158"/>
      <c r="C1286" s="91"/>
      <c r="D1286" s="158"/>
      <c r="E1286" s="86"/>
      <c r="F1286" s="86"/>
      <c r="G1286" s="84"/>
      <c r="H1286" s="84"/>
      <c r="I1286" s="84"/>
      <c r="J1286" s="84"/>
      <c r="K1286" s="84"/>
      <c r="L1286" s="84"/>
      <c r="M1286" s="84"/>
      <c r="N1286" s="84"/>
      <c r="O1286" s="84"/>
      <c r="P1286" s="84"/>
      <c r="Q1286" s="84"/>
      <c r="R1286" s="84"/>
      <c r="S1286" s="84"/>
      <c r="T1286" s="84"/>
      <c r="U1286" s="84"/>
    </row>
    <row r="1287" spans="1:21" ht="15" customHeight="1">
      <c r="A1287" s="158"/>
      <c r="B1287" s="158"/>
      <c r="C1287" s="91"/>
      <c r="D1287" s="158"/>
      <c r="E1287" s="86"/>
      <c r="F1287" s="86"/>
      <c r="G1287" s="84"/>
      <c r="H1287" s="84"/>
      <c r="I1287" s="84"/>
      <c r="J1287" s="84"/>
      <c r="K1287" s="84"/>
      <c r="L1287" s="84"/>
      <c r="M1287" s="84"/>
      <c r="N1287" s="84"/>
      <c r="O1287" s="84"/>
      <c r="P1287" s="84"/>
      <c r="Q1287" s="84"/>
      <c r="R1287" s="84"/>
      <c r="S1287" s="84"/>
      <c r="T1287" s="84"/>
      <c r="U1287" s="84"/>
    </row>
    <row r="1288" spans="1:21" ht="15" customHeight="1">
      <c r="A1288" s="158"/>
      <c r="B1288" s="158"/>
      <c r="C1288" s="91"/>
      <c r="D1288" s="158"/>
      <c r="E1288" s="86"/>
      <c r="F1288" s="86"/>
      <c r="G1288" s="84"/>
      <c r="H1288" s="84"/>
      <c r="I1288" s="84"/>
      <c r="J1288" s="84"/>
      <c r="K1288" s="84"/>
      <c r="L1288" s="84"/>
      <c r="M1288" s="84"/>
      <c r="N1288" s="84"/>
      <c r="O1288" s="84"/>
      <c r="P1288" s="84"/>
      <c r="Q1288" s="84"/>
      <c r="R1288" s="84"/>
      <c r="S1288" s="84"/>
      <c r="T1288" s="84"/>
      <c r="U1288" s="84"/>
    </row>
    <row r="1289" spans="1:21" ht="15" customHeight="1">
      <c r="A1289" s="158"/>
      <c r="B1289" s="158"/>
      <c r="C1289" s="91"/>
      <c r="D1289" s="158"/>
      <c r="E1289" s="86"/>
      <c r="F1289" s="86"/>
      <c r="G1289" s="84"/>
      <c r="H1289" s="84"/>
      <c r="I1289" s="84"/>
      <c r="J1289" s="84"/>
      <c r="K1289" s="84"/>
      <c r="L1289" s="84"/>
      <c r="M1289" s="84"/>
      <c r="N1289" s="84"/>
      <c r="O1289" s="84"/>
      <c r="P1289" s="84"/>
      <c r="Q1289" s="84"/>
      <c r="R1289" s="84"/>
      <c r="S1289" s="84"/>
      <c r="T1289" s="84"/>
      <c r="U1289" s="84"/>
    </row>
    <row r="1290" spans="1:21" ht="15" customHeight="1">
      <c r="A1290" s="158"/>
      <c r="B1290" s="158"/>
      <c r="C1290" s="91"/>
      <c r="D1290" s="158"/>
      <c r="E1290" s="86"/>
      <c r="F1290" s="86"/>
      <c r="G1290" s="84"/>
      <c r="H1290" s="84"/>
      <c r="I1290" s="84"/>
      <c r="J1290" s="84"/>
      <c r="K1290" s="84"/>
      <c r="L1290" s="84"/>
      <c r="M1290" s="84"/>
      <c r="N1290" s="84"/>
      <c r="O1290" s="84"/>
      <c r="P1290" s="84"/>
      <c r="Q1290" s="84"/>
      <c r="R1290" s="84"/>
      <c r="S1290" s="84"/>
      <c r="T1290" s="84"/>
      <c r="U1290" s="84"/>
    </row>
    <row r="1291" spans="1:21" ht="15" customHeight="1">
      <c r="A1291" s="158"/>
      <c r="B1291" s="158"/>
      <c r="C1291" s="91"/>
      <c r="D1291" s="158"/>
      <c r="E1291" s="86"/>
      <c r="F1291" s="86"/>
      <c r="G1291" s="84"/>
      <c r="H1291" s="84"/>
      <c r="I1291" s="84"/>
      <c r="J1291" s="84"/>
      <c r="K1291" s="84"/>
      <c r="L1291" s="84"/>
      <c r="M1291" s="84"/>
      <c r="N1291" s="84"/>
      <c r="O1291" s="84"/>
      <c r="P1291" s="84"/>
      <c r="Q1291" s="84"/>
      <c r="R1291" s="84"/>
      <c r="S1291" s="84"/>
      <c r="T1291" s="84"/>
      <c r="U1291" s="84"/>
    </row>
    <row r="1292" spans="1:21" ht="15" customHeight="1">
      <c r="A1292" s="158"/>
      <c r="B1292" s="158"/>
      <c r="C1292" s="91"/>
      <c r="D1292" s="158"/>
      <c r="E1292" s="86"/>
      <c r="F1292" s="86"/>
      <c r="G1292" s="84"/>
      <c r="H1292" s="84"/>
      <c r="I1292" s="84"/>
      <c r="J1292" s="84"/>
      <c r="K1292" s="84"/>
      <c r="L1292" s="84"/>
      <c r="M1292" s="84"/>
      <c r="N1292" s="84"/>
      <c r="O1292" s="84"/>
      <c r="P1292" s="84"/>
      <c r="Q1292" s="84"/>
      <c r="R1292" s="84"/>
      <c r="S1292" s="84"/>
      <c r="T1292" s="84"/>
      <c r="U1292" s="84"/>
    </row>
    <row r="1293" spans="1:21" ht="15" customHeight="1">
      <c r="A1293" s="158"/>
      <c r="B1293" s="158"/>
      <c r="C1293" s="91"/>
      <c r="D1293" s="158"/>
      <c r="E1293" s="86"/>
      <c r="F1293" s="86"/>
      <c r="G1293" s="84"/>
      <c r="H1293" s="84"/>
      <c r="I1293" s="84"/>
      <c r="J1293" s="84"/>
      <c r="K1293" s="84"/>
      <c r="L1293" s="84"/>
      <c r="M1293" s="84"/>
      <c r="N1293" s="84"/>
      <c r="O1293" s="84"/>
      <c r="P1293" s="84"/>
      <c r="Q1293" s="84"/>
      <c r="R1293" s="84"/>
      <c r="S1293" s="84"/>
      <c r="T1293" s="84"/>
      <c r="U1293" s="84"/>
    </row>
    <row r="1294" spans="1:21" ht="15" customHeight="1">
      <c r="A1294" s="158"/>
      <c r="B1294" s="158"/>
      <c r="C1294" s="91"/>
      <c r="D1294" s="158"/>
      <c r="E1294" s="86"/>
      <c r="F1294" s="86"/>
      <c r="G1294" s="84"/>
      <c r="H1294" s="84"/>
      <c r="I1294" s="84"/>
      <c r="J1294" s="84"/>
      <c r="K1294" s="84"/>
      <c r="L1294" s="84"/>
      <c r="M1294" s="84"/>
      <c r="N1294" s="84"/>
      <c r="O1294" s="84"/>
      <c r="P1294" s="84"/>
      <c r="Q1294" s="84"/>
      <c r="R1294" s="84"/>
      <c r="S1294" s="84"/>
      <c r="T1294" s="84"/>
      <c r="U1294" s="84"/>
    </row>
    <row r="1295" spans="1:21" ht="15" customHeight="1">
      <c r="A1295" s="158"/>
      <c r="B1295" s="158"/>
      <c r="C1295" s="91"/>
      <c r="D1295" s="158"/>
      <c r="E1295" s="86"/>
      <c r="F1295" s="86"/>
      <c r="G1295" s="84"/>
      <c r="H1295" s="84"/>
      <c r="I1295" s="84"/>
      <c r="J1295" s="84"/>
      <c r="K1295" s="84"/>
      <c r="L1295" s="84"/>
      <c r="M1295" s="84"/>
      <c r="N1295" s="84"/>
      <c r="O1295" s="84"/>
      <c r="P1295" s="84"/>
      <c r="Q1295" s="84"/>
      <c r="R1295" s="84"/>
      <c r="S1295" s="84"/>
      <c r="T1295" s="84"/>
      <c r="U1295" s="84"/>
    </row>
    <row r="1296" spans="1:21" ht="15" customHeight="1">
      <c r="A1296" s="158"/>
      <c r="B1296" s="158"/>
      <c r="C1296" s="91"/>
      <c r="D1296" s="158"/>
      <c r="E1296" s="86"/>
      <c r="F1296" s="86"/>
      <c r="G1296" s="84"/>
      <c r="H1296" s="84"/>
      <c r="I1296" s="84"/>
      <c r="J1296" s="84"/>
      <c r="K1296" s="84"/>
      <c r="L1296" s="84"/>
      <c r="M1296" s="84"/>
      <c r="N1296" s="84"/>
      <c r="O1296" s="84"/>
      <c r="P1296" s="84"/>
      <c r="Q1296" s="84"/>
      <c r="R1296" s="84"/>
      <c r="S1296" s="84"/>
      <c r="T1296" s="84"/>
      <c r="U1296" s="84"/>
    </row>
    <row r="1297" spans="1:21" ht="15" customHeight="1">
      <c r="A1297" s="158"/>
      <c r="B1297" s="158"/>
      <c r="C1297" s="91"/>
      <c r="D1297" s="158"/>
      <c r="E1297" s="86"/>
      <c r="F1297" s="86"/>
      <c r="G1297" s="84"/>
      <c r="H1297" s="84"/>
      <c r="I1297" s="84"/>
      <c r="J1297" s="84"/>
      <c r="K1297" s="84"/>
      <c r="L1297" s="84"/>
      <c r="M1297" s="84"/>
      <c r="N1297" s="84"/>
      <c r="O1297" s="84"/>
      <c r="P1297" s="84"/>
      <c r="Q1297" s="84"/>
      <c r="R1297" s="84"/>
      <c r="S1297" s="84"/>
      <c r="T1297" s="84"/>
      <c r="U1297" s="84"/>
    </row>
    <row r="1298" spans="1:21" ht="15" customHeight="1">
      <c r="A1298" s="158"/>
      <c r="B1298" s="158"/>
      <c r="C1298" s="91"/>
      <c r="D1298" s="158"/>
      <c r="E1298" s="86"/>
      <c r="F1298" s="86"/>
      <c r="G1298" s="84"/>
      <c r="H1298" s="84"/>
      <c r="I1298" s="84"/>
      <c r="J1298" s="84"/>
      <c r="K1298" s="84"/>
      <c r="L1298" s="84"/>
      <c r="M1298" s="84"/>
      <c r="N1298" s="84"/>
      <c r="O1298" s="84"/>
      <c r="P1298" s="84"/>
      <c r="Q1298" s="84"/>
      <c r="R1298" s="84"/>
      <c r="S1298" s="84"/>
      <c r="T1298" s="84"/>
      <c r="U1298" s="84"/>
    </row>
    <row r="1299" spans="1:21" ht="15" customHeight="1">
      <c r="A1299" s="158"/>
      <c r="B1299" s="158"/>
      <c r="C1299" s="91"/>
      <c r="D1299" s="158"/>
      <c r="E1299" s="86"/>
      <c r="F1299" s="86"/>
      <c r="G1299" s="84"/>
      <c r="H1299" s="84"/>
      <c r="I1299" s="84"/>
      <c r="J1299" s="84"/>
      <c r="K1299" s="84"/>
      <c r="L1299" s="84"/>
      <c r="M1299" s="84"/>
      <c r="N1299" s="84"/>
      <c r="O1299" s="84"/>
      <c r="P1299" s="84"/>
      <c r="Q1299" s="84"/>
      <c r="R1299" s="84"/>
      <c r="S1299" s="84"/>
      <c r="T1299" s="84"/>
      <c r="U1299" s="84"/>
    </row>
    <row r="1300" spans="1:21" ht="15" customHeight="1">
      <c r="A1300" s="158"/>
      <c r="B1300" s="158"/>
      <c r="C1300" s="91"/>
      <c r="D1300" s="158"/>
      <c r="E1300" s="86"/>
      <c r="F1300" s="86"/>
      <c r="G1300" s="84"/>
      <c r="H1300" s="84"/>
      <c r="I1300" s="84"/>
      <c r="J1300" s="84"/>
      <c r="K1300" s="84"/>
      <c r="L1300" s="84"/>
      <c r="M1300" s="84"/>
      <c r="N1300" s="84"/>
      <c r="O1300" s="84"/>
      <c r="P1300" s="84"/>
      <c r="Q1300" s="84"/>
      <c r="R1300" s="84"/>
      <c r="S1300" s="84"/>
      <c r="T1300" s="84"/>
      <c r="U1300" s="84"/>
    </row>
    <row r="1301" spans="1:21" ht="15" customHeight="1">
      <c r="A1301" s="158"/>
      <c r="B1301" s="158"/>
      <c r="C1301" s="91"/>
      <c r="D1301" s="158"/>
      <c r="E1301" s="86"/>
      <c r="F1301" s="86"/>
      <c r="G1301" s="84"/>
      <c r="H1301" s="84"/>
      <c r="I1301" s="84"/>
      <c r="J1301" s="84"/>
      <c r="K1301" s="84"/>
      <c r="L1301" s="84"/>
      <c r="M1301" s="84"/>
      <c r="N1301" s="84"/>
      <c r="O1301" s="84"/>
      <c r="P1301" s="84"/>
      <c r="Q1301" s="84"/>
      <c r="R1301" s="84"/>
      <c r="S1301" s="84"/>
      <c r="T1301" s="84"/>
      <c r="U1301" s="84"/>
    </row>
    <row r="1302" spans="1:21" ht="15" customHeight="1">
      <c r="A1302" s="158"/>
      <c r="B1302" s="158"/>
      <c r="C1302" s="91"/>
      <c r="D1302" s="158"/>
      <c r="E1302" s="86"/>
      <c r="F1302" s="86"/>
      <c r="G1302" s="84"/>
      <c r="H1302" s="84"/>
      <c r="I1302" s="84"/>
      <c r="J1302" s="84"/>
      <c r="K1302" s="84"/>
      <c r="L1302" s="84"/>
      <c r="M1302" s="84"/>
      <c r="N1302" s="84"/>
      <c r="O1302" s="84"/>
      <c r="P1302" s="84"/>
      <c r="Q1302" s="84"/>
      <c r="R1302" s="84"/>
      <c r="S1302" s="84"/>
      <c r="T1302" s="84"/>
      <c r="U1302" s="84"/>
    </row>
    <row r="1303" spans="1:21" ht="15" customHeight="1">
      <c r="A1303" s="158"/>
      <c r="B1303" s="158"/>
      <c r="C1303" s="91"/>
      <c r="D1303" s="158"/>
      <c r="E1303" s="86"/>
      <c r="F1303" s="86"/>
      <c r="G1303" s="84"/>
      <c r="H1303" s="84"/>
      <c r="I1303" s="84"/>
      <c r="J1303" s="84"/>
      <c r="K1303" s="84"/>
      <c r="L1303" s="84"/>
      <c r="M1303" s="84"/>
      <c r="N1303" s="84"/>
      <c r="O1303" s="84"/>
      <c r="P1303" s="84"/>
      <c r="Q1303" s="84"/>
      <c r="R1303" s="84"/>
      <c r="S1303" s="84"/>
      <c r="T1303" s="84"/>
      <c r="U1303" s="84"/>
    </row>
    <row r="1304" spans="1:21" ht="15" customHeight="1">
      <c r="A1304" s="158"/>
      <c r="B1304" s="158"/>
      <c r="C1304" s="91"/>
      <c r="D1304" s="158"/>
      <c r="E1304" s="86"/>
      <c r="F1304" s="86"/>
      <c r="G1304" s="84"/>
      <c r="H1304" s="84"/>
      <c r="I1304" s="84"/>
      <c r="J1304" s="84"/>
      <c r="K1304" s="84"/>
      <c r="L1304" s="84"/>
      <c r="M1304" s="84"/>
      <c r="N1304" s="84"/>
      <c r="O1304" s="84"/>
      <c r="P1304" s="84"/>
      <c r="Q1304" s="84"/>
      <c r="R1304" s="84"/>
      <c r="S1304" s="84"/>
      <c r="T1304" s="84"/>
      <c r="U1304" s="84"/>
    </row>
    <row r="1305" spans="1:21" ht="15" customHeight="1">
      <c r="A1305" s="158"/>
      <c r="B1305" s="158"/>
      <c r="C1305" s="91"/>
      <c r="D1305" s="158"/>
      <c r="E1305" s="86"/>
      <c r="F1305" s="86"/>
      <c r="G1305" s="84"/>
      <c r="H1305" s="84"/>
      <c r="I1305" s="84"/>
      <c r="J1305" s="84"/>
      <c r="K1305" s="84"/>
      <c r="L1305" s="84"/>
      <c r="M1305" s="84"/>
      <c r="N1305" s="84"/>
      <c r="O1305" s="84"/>
      <c r="P1305" s="84"/>
      <c r="Q1305" s="84"/>
      <c r="R1305" s="84"/>
      <c r="S1305" s="84"/>
      <c r="T1305" s="84"/>
      <c r="U1305" s="84"/>
    </row>
    <row r="1306" spans="1:21" ht="15" customHeight="1">
      <c r="A1306" s="158"/>
      <c r="B1306" s="158"/>
      <c r="C1306" s="91"/>
      <c r="D1306" s="158"/>
      <c r="E1306" s="86"/>
      <c r="F1306" s="86"/>
      <c r="G1306" s="84"/>
      <c r="H1306" s="84"/>
      <c r="I1306" s="84"/>
      <c r="J1306" s="84"/>
      <c r="K1306" s="84"/>
      <c r="L1306" s="84"/>
      <c r="M1306" s="84"/>
      <c r="N1306" s="84"/>
      <c r="O1306" s="84"/>
      <c r="P1306" s="84"/>
      <c r="Q1306" s="84"/>
      <c r="R1306" s="84"/>
      <c r="S1306" s="84"/>
      <c r="T1306" s="84"/>
      <c r="U1306" s="84"/>
    </row>
    <row r="1307" spans="1:21" ht="15" customHeight="1">
      <c r="A1307" s="158"/>
      <c r="B1307" s="158"/>
      <c r="C1307" s="91"/>
      <c r="D1307" s="158"/>
      <c r="E1307" s="86"/>
      <c r="F1307" s="86"/>
      <c r="G1307" s="84"/>
      <c r="H1307" s="84"/>
      <c r="I1307" s="84"/>
      <c r="J1307" s="84"/>
      <c r="K1307" s="84"/>
      <c r="L1307" s="84"/>
      <c r="M1307" s="84"/>
      <c r="N1307" s="84"/>
      <c r="O1307" s="84"/>
      <c r="P1307" s="84"/>
      <c r="Q1307" s="84"/>
      <c r="R1307" s="84"/>
      <c r="S1307" s="84"/>
      <c r="T1307" s="84"/>
      <c r="U1307" s="84"/>
    </row>
    <row r="1308" spans="1:21" ht="15" customHeight="1">
      <c r="A1308" s="158"/>
      <c r="B1308" s="158"/>
      <c r="C1308" s="91"/>
      <c r="D1308" s="158"/>
      <c r="E1308" s="86"/>
      <c r="F1308" s="86"/>
      <c r="G1308" s="84"/>
      <c r="H1308" s="84"/>
      <c r="I1308" s="84"/>
      <c r="J1308" s="84"/>
      <c r="K1308" s="84"/>
      <c r="L1308" s="84"/>
      <c r="M1308" s="84"/>
      <c r="N1308" s="84"/>
      <c r="O1308" s="84"/>
      <c r="P1308" s="84"/>
      <c r="Q1308" s="84"/>
      <c r="R1308" s="84"/>
      <c r="S1308" s="84"/>
      <c r="T1308" s="84"/>
      <c r="U1308" s="84"/>
    </row>
    <row r="1309" spans="1:21" ht="15" customHeight="1">
      <c r="A1309" s="158"/>
      <c r="B1309" s="158"/>
      <c r="C1309" s="91"/>
      <c r="D1309" s="158"/>
      <c r="E1309" s="86"/>
      <c r="F1309" s="86"/>
      <c r="G1309" s="84"/>
      <c r="H1309" s="84"/>
      <c r="I1309" s="84"/>
      <c r="J1309" s="84"/>
      <c r="K1309" s="84"/>
      <c r="L1309" s="84"/>
      <c r="M1309" s="84"/>
      <c r="N1309" s="84"/>
      <c r="O1309" s="84"/>
      <c r="P1309" s="84"/>
      <c r="Q1309" s="84"/>
      <c r="R1309" s="84"/>
      <c r="S1309" s="84"/>
      <c r="T1309" s="84"/>
      <c r="U1309" s="84"/>
    </row>
    <row r="1310" spans="1:21" ht="15" customHeight="1">
      <c r="A1310" s="158"/>
      <c r="B1310" s="158"/>
      <c r="C1310" s="91"/>
      <c r="D1310" s="158"/>
      <c r="E1310" s="86"/>
      <c r="F1310" s="86"/>
      <c r="G1310" s="84"/>
      <c r="H1310" s="84"/>
      <c r="I1310" s="84"/>
      <c r="J1310" s="84"/>
      <c r="K1310" s="84"/>
      <c r="L1310" s="84"/>
      <c r="M1310" s="84"/>
      <c r="N1310" s="84"/>
      <c r="O1310" s="84"/>
      <c r="P1310" s="84"/>
      <c r="Q1310" s="84"/>
      <c r="R1310" s="84"/>
      <c r="S1310" s="84"/>
      <c r="T1310" s="84"/>
      <c r="U1310" s="84"/>
    </row>
    <row r="1311" spans="1:21" ht="15" customHeight="1">
      <c r="A1311" s="158"/>
      <c r="B1311" s="158"/>
      <c r="C1311" s="91"/>
      <c r="D1311" s="158"/>
      <c r="E1311" s="86"/>
      <c r="F1311" s="86"/>
      <c r="G1311" s="84"/>
      <c r="H1311" s="84"/>
      <c r="I1311" s="84"/>
      <c r="J1311" s="84"/>
      <c r="K1311" s="84"/>
      <c r="L1311" s="84"/>
      <c r="M1311" s="84"/>
      <c r="N1311" s="84"/>
      <c r="O1311" s="84"/>
      <c r="P1311" s="84"/>
      <c r="Q1311" s="84"/>
      <c r="R1311" s="84"/>
      <c r="S1311" s="84"/>
      <c r="T1311" s="84"/>
      <c r="U1311" s="84"/>
    </row>
    <row r="1312" spans="1:21" ht="15" customHeight="1">
      <c r="A1312" s="158"/>
      <c r="B1312" s="158"/>
      <c r="C1312" s="91"/>
      <c r="D1312" s="158"/>
      <c r="E1312" s="86"/>
      <c r="F1312" s="86"/>
      <c r="G1312" s="84"/>
      <c r="H1312" s="84"/>
      <c r="I1312" s="84"/>
      <c r="J1312" s="84"/>
      <c r="K1312" s="84"/>
      <c r="L1312" s="84"/>
      <c r="M1312" s="84"/>
      <c r="N1312" s="84"/>
      <c r="O1312" s="84"/>
      <c r="P1312" s="84"/>
      <c r="Q1312" s="84"/>
      <c r="R1312" s="84"/>
      <c r="S1312" s="84"/>
      <c r="T1312" s="84"/>
      <c r="U1312" s="84"/>
    </row>
    <row r="1313" spans="1:21" ht="15" customHeight="1">
      <c r="A1313" s="158"/>
      <c r="B1313" s="158"/>
      <c r="C1313" s="91"/>
      <c r="D1313" s="158"/>
      <c r="E1313" s="86"/>
      <c r="F1313" s="86"/>
      <c r="G1313" s="84"/>
      <c r="H1313" s="84"/>
      <c r="I1313" s="84"/>
      <c r="J1313" s="84"/>
      <c r="K1313" s="84"/>
      <c r="L1313" s="84"/>
      <c r="M1313" s="84"/>
      <c r="N1313" s="84"/>
      <c r="O1313" s="84"/>
      <c r="P1313" s="84"/>
      <c r="Q1313" s="84"/>
      <c r="R1313" s="84"/>
      <c r="S1313" s="84"/>
      <c r="T1313" s="84"/>
      <c r="U1313" s="84"/>
    </row>
    <row r="1314" spans="1:21" ht="15" customHeight="1">
      <c r="A1314" s="158"/>
      <c r="B1314" s="158"/>
      <c r="C1314" s="91"/>
      <c r="D1314" s="158"/>
      <c r="E1314" s="86"/>
      <c r="F1314" s="86"/>
      <c r="G1314" s="84"/>
      <c r="H1314" s="84"/>
      <c r="I1314" s="84"/>
      <c r="J1314" s="84"/>
      <c r="K1314" s="84"/>
      <c r="L1314" s="84"/>
      <c r="M1314" s="84"/>
      <c r="N1314" s="84"/>
      <c r="O1314" s="84"/>
      <c r="P1314" s="84"/>
      <c r="Q1314" s="84"/>
      <c r="R1314" s="84"/>
      <c r="S1314" s="84"/>
      <c r="T1314" s="84"/>
      <c r="U1314" s="84"/>
    </row>
    <row r="1315" spans="1:21" ht="15" customHeight="1">
      <c r="A1315" s="158"/>
      <c r="B1315" s="158"/>
      <c r="C1315" s="91"/>
      <c r="D1315" s="158"/>
      <c r="E1315" s="86"/>
      <c r="F1315" s="86"/>
      <c r="G1315" s="84"/>
      <c r="H1315" s="84"/>
      <c r="I1315" s="84"/>
      <c r="J1315" s="84"/>
      <c r="K1315" s="84"/>
      <c r="L1315" s="84"/>
      <c r="M1315" s="84"/>
      <c r="N1315" s="84"/>
      <c r="O1315" s="84"/>
      <c r="P1315" s="84"/>
      <c r="Q1315" s="84"/>
      <c r="R1315" s="84"/>
      <c r="S1315" s="84"/>
      <c r="T1315" s="84"/>
      <c r="U1315" s="84"/>
    </row>
    <row r="1316" spans="1:21" ht="15" customHeight="1">
      <c r="A1316" s="158"/>
      <c r="B1316" s="158"/>
      <c r="C1316" s="91"/>
      <c r="D1316" s="158"/>
      <c r="E1316" s="86"/>
      <c r="F1316" s="86"/>
      <c r="G1316" s="84"/>
      <c r="H1316" s="84"/>
      <c r="I1316" s="84"/>
      <c r="J1316" s="84"/>
      <c r="K1316" s="84"/>
      <c r="L1316" s="84"/>
      <c r="M1316" s="84"/>
      <c r="N1316" s="84"/>
      <c r="O1316" s="84"/>
      <c r="P1316" s="84"/>
      <c r="Q1316" s="84"/>
      <c r="R1316" s="84"/>
      <c r="S1316" s="84"/>
      <c r="T1316" s="84"/>
      <c r="U1316" s="84"/>
    </row>
    <row r="1317" spans="1:21" ht="15" customHeight="1">
      <c r="A1317" s="158"/>
      <c r="B1317" s="158"/>
      <c r="C1317" s="91"/>
      <c r="D1317" s="158"/>
      <c r="E1317" s="86"/>
      <c r="F1317" s="86"/>
      <c r="G1317" s="84"/>
      <c r="H1317" s="84"/>
      <c r="I1317" s="84"/>
      <c r="J1317" s="84"/>
      <c r="K1317" s="84"/>
      <c r="L1317" s="84"/>
      <c r="M1317" s="84"/>
      <c r="N1317" s="84"/>
      <c r="O1317" s="84"/>
      <c r="P1317" s="84"/>
      <c r="Q1317" s="84"/>
      <c r="R1317" s="84"/>
      <c r="S1317" s="84"/>
      <c r="T1317" s="84"/>
      <c r="U1317" s="84"/>
    </row>
    <row r="1318" spans="1:21" ht="15" customHeight="1">
      <c r="A1318" s="158"/>
      <c r="B1318" s="158"/>
      <c r="C1318" s="91"/>
      <c r="D1318" s="158"/>
      <c r="E1318" s="86"/>
      <c r="F1318" s="86"/>
      <c r="G1318" s="84"/>
      <c r="H1318" s="84"/>
      <c r="I1318" s="84"/>
      <c r="J1318" s="84"/>
      <c r="K1318" s="84"/>
      <c r="L1318" s="84"/>
      <c r="M1318" s="84"/>
      <c r="N1318" s="84"/>
      <c r="O1318" s="84"/>
      <c r="P1318" s="84"/>
      <c r="Q1318" s="84"/>
      <c r="R1318" s="84"/>
      <c r="S1318" s="84"/>
      <c r="T1318" s="84"/>
      <c r="U1318" s="84"/>
    </row>
    <row r="1319" spans="1:21" ht="15" customHeight="1">
      <c r="A1319" s="158"/>
      <c r="B1319" s="158"/>
      <c r="C1319" s="91"/>
      <c r="D1319" s="158"/>
      <c r="E1319" s="86"/>
      <c r="F1319" s="86"/>
      <c r="G1319" s="84"/>
      <c r="H1319" s="84"/>
      <c r="I1319" s="84"/>
      <c r="J1319" s="84"/>
      <c r="K1319" s="84"/>
      <c r="L1319" s="84"/>
      <c r="M1319" s="84"/>
      <c r="N1319" s="84"/>
      <c r="O1319" s="84"/>
      <c r="P1319" s="84"/>
      <c r="Q1319" s="84"/>
      <c r="R1319" s="84"/>
      <c r="S1319" s="84"/>
      <c r="T1319" s="84"/>
      <c r="U1319" s="84"/>
    </row>
    <row r="1320" spans="1:21" ht="15" customHeight="1">
      <c r="A1320" s="158"/>
      <c r="B1320" s="158"/>
      <c r="C1320" s="91"/>
      <c r="D1320" s="158"/>
      <c r="E1320" s="86"/>
      <c r="F1320" s="86"/>
      <c r="G1320" s="84"/>
      <c r="H1320" s="84"/>
      <c r="I1320" s="84"/>
      <c r="J1320" s="84"/>
      <c r="K1320" s="84"/>
      <c r="L1320" s="84"/>
      <c r="M1320" s="84"/>
      <c r="N1320" s="84"/>
      <c r="O1320" s="84"/>
      <c r="P1320" s="84"/>
      <c r="Q1320" s="84"/>
      <c r="R1320" s="84"/>
      <c r="S1320" s="84"/>
      <c r="T1320" s="84"/>
      <c r="U1320" s="84"/>
    </row>
    <row r="1321" spans="1:21" ht="15" customHeight="1">
      <c r="A1321" s="158"/>
      <c r="B1321" s="158"/>
      <c r="C1321" s="91"/>
      <c r="D1321" s="158"/>
      <c r="E1321" s="86"/>
      <c r="F1321" s="86"/>
      <c r="G1321" s="84"/>
      <c r="H1321" s="84"/>
      <c r="I1321" s="84"/>
      <c r="J1321" s="84"/>
      <c r="K1321" s="84"/>
      <c r="L1321" s="84"/>
      <c r="M1321" s="84"/>
      <c r="N1321" s="84"/>
      <c r="O1321" s="84"/>
      <c r="P1321" s="84"/>
      <c r="Q1321" s="84"/>
      <c r="R1321" s="84"/>
      <c r="S1321" s="84"/>
      <c r="T1321" s="84"/>
      <c r="U1321" s="84"/>
    </row>
    <row r="1322" spans="1:21" ht="15" customHeight="1">
      <c r="A1322" s="158"/>
      <c r="B1322" s="158"/>
      <c r="C1322" s="91"/>
      <c r="D1322" s="158"/>
      <c r="E1322" s="86"/>
      <c r="F1322" s="86"/>
      <c r="G1322" s="84"/>
      <c r="H1322" s="84"/>
      <c r="I1322" s="84"/>
      <c r="J1322" s="84"/>
      <c r="K1322" s="84"/>
      <c r="L1322" s="84"/>
      <c r="M1322" s="84"/>
      <c r="N1322" s="84"/>
      <c r="O1322" s="84"/>
      <c r="P1322" s="84"/>
      <c r="Q1322" s="84"/>
      <c r="R1322" s="84"/>
      <c r="S1322" s="84"/>
      <c r="T1322" s="84"/>
      <c r="U1322" s="84"/>
    </row>
    <row r="1323" spans="1:21" ht="15" customHeight="1">
      <c r="A1323" s="158"/>
      <c r="B1323" s="158"/>
      <c r="C1323" s="91"/>
      <c r="D1323" s="158"/>
      <c r="E1323" s="86"/>
      <c r="F1323" s="86"/>
      <c r="G1323" s="84"/>
      <c r="H1323" s="84"/>
      <c r="I1323" s="84"/>
      <c r="J1323" s="84"/>
      <c r="K1323" s="84"/>
      <c r="L1323" s="84"/>
      <c r="M1323" s="84"/>
      <c r="N1323" s="84"/>
      <c r="O1323" s="84"/>
      <c r="P1323" s="84"/>
      <c r="Q1323" s="84"/>
      <c r="R1323" s="84"/>
      <c r="S1323" s="84"/>
      <c r="T1323" s="84"/>
      <c r="U1323" s="84"/>
    </row>
    <row r="1324" spans="1:21" ht="15" customHeight="1">
      <c r="A1324" s="158"/>
      <c r="B1324" s="158"/>
      <c r="C1324" s="91"/>
      <c r="D1324" s="158"/>
      <c r="E1324" s="86"/>
      <c r="F1324" s="86"/>
      <c r="G1324" s="84"/>
      <c r="H1324" s="84"/>
      <c r="I1324" s="84"/>
      <c r="J1324" s="84"/>
      <c r="K1324" s="84"/>
      <c r="L1324" s="84"/>
      <c r="M1324" s="84"/>
      <c r="N1324" s="84"/>
      <c r="O1324" s="84"/>
      <c r="P1324" s="84"/>
      <c r="Q1324" s="84"/>
      <c r="R1324" s="84"/>
      <c r="S1324" s="84"/>
      <c r="T1324" s="84"/>
      <c r="U1324" s="84"/>
    </row>
    <row r="1325" spans="1:21" ht="15" customHeight="1">
      <c r="A1325" s="158"/>
      <c r="B1325" s="158"/>
      <c r="C1325" s="91"/>
      <c r="D1325" s="158"/>
      <c r="E1325" s="86"/>
      <c r="F1325" s="86"/>
      <c r="G1325" s="84"/>
      <c r="H1325" s="84"/>
      <c r="I1325" s="84"/>
      <c r="J1325" s="84"/>
      <c r="K1325" s="84"/>
      <c r="L1325" s="84"/>
      <c r="M1325" s="84"/>
      <c r="N1325" s="84"/>
      <c r="O1325" s="84"/>
      <c r="P1325" s="84"/>
      <c r="Q1325" s="84"/>
      <c r="R1325" s="84"/>
      <c r="S1325" s="84"/>
      <c r="T1325" s="84"/>
      <c r="U1325" s="84"/>
    </row>
    <row r="1326" spans="1:21" ht="15" customHeight="1">
      <c r="A1326" s="158"/>
      <c r="B1326" s="158"/>
      <c r="C1326" s="91"/>
      <c r="D1326" s="158"/>
      <c r="E1326" s="86"/>
      <c r="F1326" s="86"/>
      <c r="G1326" s="84"/>
      <c r="H1326" s="84"/>
      <c r="I1326" s="84"/>
      <c r="J1326" s="84"/>
      <c r="K1326" s="84"/>
      <c r="L1326" s="84"/>
      <c r="M1326" s="84"/>
      <c r="N1326" s="84"/>
      <c r="O1326" s="84"/>
      <c r="P1326" s="84"/>
      <c r="Q1326" s="84"/>
      <c r="R1326" s="84"/>
      <c r="S1326" s="84"/>
      <c r="T1326" s="84"/>
      <c r="U1326" s="84"/>
    </row>
    <row r="1327" spans="1:21" ht="15" customHeight="1">
      <c r="A1327" s="158"/>
      <c r="B1327" s="158"/>
      <c r="C1327" s="91"/>
      <c r="D1327" s="158"/>
      <c r="E1327" s="86"/>
      <c r="F1327" s="86"/>
      <c r="G1327" s="84"/>
      <c r="H1327" s="84"/>
      <c r="I1327" s="84"/>
      <c r="J1327" s="84"/>
      <c r="K1327" s="84"/>
      <c r="L1327" s="84"/>
      <c r="M1327" s="84"/>
      <c r="N1327" s="84"/>
      <c r="O1327" s="84"/>
      <c r="P1327" s="84"/>
      <c r="Q1327" s="84"/>
      <c r="R1327" s="84"/>
      <c r="S1327" s="84"/>
      <c r="T1327" s="84"/>
      <c r="U1327" s="84"/>
    </row>
    <row r="1328" spans="1:21" ht="15" customHeight="1">
      <c r="A1328" s="158"/>
      <c r="B1328" s="158"/>
      <c r="C1328" s="91"/>
      <c r="D1328" s="158"/>
      <c r="E1328" s="86"/>
      <c r="F1328" s="86"/>
      <c r="G1328" s="84"/>
      <c r="H1328" s="84"/>
      <c r="I1328" s="84"/>
      <c r="J1328" s="84"/>
      <c r="K1328" s="84"/>
      <c r="L1328" s="84"/>
      <c r="M1328" s="84"/>
      <c r="N1328" s="84"/>
      <c r="O1328" s="84"/>
      <c r="P1328" s="84"/>
      <c r="Q1328" s="84"/>
      <c r="R1328" s="84"/>
      <c r="S1328" s="84"/>
      <c r="T1328" s="84"/>
      <c r="U1328" s="84"/>
    </row>
    <row r="1329" spans="1:21" ht="15" customHeight="1">
      <c r="A1329" s="158"/>
      <c r="B1329" s="158"/>
      <c r="C1329" s="91"/>
      <c r="D1329" s="158"/>
      <c r="E1329" s="86"/>
      <c r="F1329" s="86"/>
      <c r="G1329" s="84"/>
      <c r="H1329" s="84"/>
      <c r="I1329" s="84"/>
      <c r="J1329" s="84"/>
      <c r="K1329" s="84"/>
      <c r="L1329" s="84"/>
      <c r="M1329" s="84"/>
      <c r="N1329" s="84"/>
      <c r="O1329" s="84"/>
      <c r="P1329" s="84"/>
      <c r="Q1329" s="84"/>
      <c r="R1329" s="84"/>
      <c r="S1329" s="84"/>
      <c r="T1329" s="84"/>
      <c r="U1329" s="84"/>
    </row>
    <row r="1330" spans="1:21" ht="15" customHeight="1">
      <c r="A1330" s="158"/>
      <c r="B1330" s="158"/>
      <c r="C1330" s="91"/>
      <c r="D1330" s="158"/>
      <c r="E1330" s="86"/>
      <c r="F1330" s="86"/>
      <c r="G1330" s="84"/>
      <c r="H1330" s="84"/>
      <c r="I1330" s="84"/>
      <c r="J1330" s="84"/>
      <c r="K1330" s="84"/>
      <c r="L1330" s="84"/>
      <c r="M1330" s="84"/>
      <c r="N1330" s="84"/>
      <c r="O1330" s="84"/>
      <c r="P1330" s="84"/>
      <c r="Q1330" s="84"/>
      <c r="R1330" s="84"/>
      <c r="S1330" s="84"/>
      <c r="T1330" s="84"/>
      <c r="U1330" s="84"/>
    </row>
    <row r="1331" spans="1:21" ht="15" customHeight="1">
      <c r="A1331" s="158"/>
      <c r="B1331" s="158"/>
      <c r="C1331" s="91"/>
      <c r="D1331" s="158"/>
      <c r="E1331" s="86"/>
      <c r="F1331" s="86"/>
      <c r="G1331" s="84"/>
      <c r="H1331" s="84"/>
      <c r="I1331" s="84"/>
      <c r="J1331" s="84"/>
      <c r="K1331" s="84"/>
      <c r="L1331" s="84"/>
      <c r="M1331" s="84"/>
      <c r="N1331" s="84"/>
      <c r="O1331" s="84"/>
      <c r="P1331" s="84"/>
      <c r="Q1331" s="84"/>
      <c r="R1331" s="84"/>
      <c r="S1331" s="84"/>
      <c r="T1331" s="84"/>
      <c r="U1331" s="84"/>
    </row>
    <row r="1332" spans="1:21" ht="15" customHeight="1">
      <c r="A1332" s="158"/>
      <c r="B1332" s="158"/>
      <c r="C1332" s="91"/>
      <c r="D1332" s="158"/>
      <c r="E1332" s="86"/>
      <c r="F1332" s="86"/>
      <c r="G1332" s="84"/>
      <c r="H1332" s="84"/>
      <c r="I1332" s="84"/>
      <c r="J1332" s="84"/>
      <c r="K1332" s="84"/>
      <c r="L1332" s="84"/>
      <c r="M1332" s="84"/>
      <c r="N1332" s="84"/>
      <c r="O1332" s="84"/>
      <c r="P1332" s="84"/>
      <c r="Q1332" s="84"/>
      <c r="R1332" s="84"/>
      <c r="S1332" s="84"/>
      <c r="T1332" s="84"/>
      <c r="U1332" s="84"/>
    </row>
    <row r="1333" spans="1:21" ht="15" customHeight="1">
      <c r="A1333" s="158"/>
      <c r="B1333" s="158"/>
      <c r="C1333" s="91"/>
      <c r="D1333" s="158"/>
      <c r="E1333" s="86"/>
      <c r="F1333" s="86"/>
      <c r="G1333" s="84"/>
      <c r="H1333" s="84"/>
      <c r="I1333" s="84"/>
      <c r="J1333" s="84"/>
      <c r="K1333" s="84"/>
      <c r="L1333" s="84"/>
      <c r="M1333" s="84"/>
      <c r="N1333" s="84"/>
      <c r="O1333" s="84"/>
      <c r="P1333" s="84"/>
      <c r="Q1333" s="84"/>
      <c r="R1333" s="84"/>
      <c r="S1333" s="84"/>
      <c r="T1333" s="84"/>
      <c r="U1333" s="84"/>
    </row>
    <row r="1334" spans="1:21" ht="15" customHeight="1">
      <c r="A1334" s="158"/>
      <c r="B1334" s="158"/>
      <c r="C1334" s="91"/>
      <c r="D1334" s="158"/>
      <c r="E1334" s="86"/>
      <c r="F1334" s="86"/>
      <c r="G1334" s="84"/>
      <c r="H1334" s="84"/>
      <c r="I1334" s="84"/>
      <c r="J1334" s="84"/>
      <c r="K1334" s="84"/>
      <c r="L1334" s="84"/>
      <c r="M1334" s="84"/>
      <c r="N1334" s="84"/>
      <c r="O1334" s="84"/>
      <c r="P1334" s="84"/>
      <c r="Q1334" s="84"/>
      <c r="R1334" s="84"/>
      <c r="S1334" s="84"/>
      <c r="T1334" s="84"/>
      <c r="U1334" s="84"/>
    </row>
    <row r="1335" spans="1:21" ht="15" customHeight="1">
      <c r="A1335" s="158"/>
      <c r="B1335" s="158"/>
      <c r="C1335" s="91"/>
      <c r="D1335" s="158"/>
      <c r="E1335" s="86"/>
      <c r="F1335" s="86"/>
      <c r="G1335" s="84"/>
      <c r="H1335" s="84"/>
      <c r="I1335" s="84"/>
      <c r="J1335" s="84"/>
      <c r="K1335" s="84"/>
      <c r="L1335" s="84"/>
      <c r="M1335" s="84"/>
      <c r="N1335" s="84"/>
      <c r="O1335" s="84"/>
      <c r="P1335" s="84"/>
      <c r="Q1335" s="84"/>
      <c r="R1335" s="84"/>
      <c r="S1335" s="84"/>
      <c r="T1335" s="84"/>
      <c r="U1335" s="84"/>
    </row>
    <row r="1336" spans="1:21" ht="15" customHeight="1">
      <c r="A1336" s="158"/>
      <c r="B1336" s="158"/>
      <c r="C1336" s="91"/>
      <c r="D1336" s="158"/>
      <c r="E1336" s="86"/>
      <c r="F1336" s="86"/>
      <c r="G1336" s="84"/>
      <c r="H1336" s="84"/>
      <c r="I1336" s="84"/>
      <c r="J1336" s="84"/>
      <c r="K1336" s="84"/>
      <c r="L1336" s="84"/>
      <c r="M1336" s="84"/>
      <c r="N1336" s="84"/>
      <c r="O1336" s="84"/>
      <c r="P1336" s="84"/>
      <c r="Q1336" s="84"/>
      <c r="R1336" s="84"/>
      <c r="S1336" s="84"/>
      <c r="T1336" s="84"/>
      <c r="U1336" s="84"/>
    </row>
    <row r="1337" spans="1:21" ht="15" customHeight="1">
      <c r="A1337" s="158"/>
      <c r="B1337" s="158"/>
      <c r="C1337" s="91"/>
      <c r="D1337" s="158"/>
      <c r="E1337" s="86"/>
      <c r="F1337" s="86"/>
      <c r="G1337" s="84"/>
      <c r="H1337" s="84"/>
      <c r="I1337" s="84"/>
      <c r="J1337" s="84"/>
      <c r="K1337" s="84"/>
      <c r="L1337" s="84"/>
      <c r="M1337" s="84"/>
      <c r="N1337" s="84"/>
      <c r="O1337" s="84"/>
      <c r="P1337" s="84"/>
      <c r="Q1337" s="84"/>
      <c r="R1337" s="84"/>
      <c r="S1337" s="84"/>
      <c r="T1337" s="84"/>
      <c r="U1337" s="84"/>
    </row>
    <row r="1338" spans="1:21" ht="15" customHeight="1">
      <c r="A1338" s="158"/>
      <c r="B1338" s="158"/>
      <c r="C1338" s="91"/>
      <c r="D1338" s="158"/>
      <c r="E1338" s="86"/>
      <c r="F1338" s="86"/>
      <c r="G1338" s="84"/>
      <c r="H1338" s="84"/>
      <c r="I1338" s="84"/>
      <c r="J1338" s="84"/>
      <c r="K1338" s="84"/>
      <c r="L1338" s="84"/>
      <c r="M1338" s="84"/>
      <c r="N1338" s="84"/>
      <c r="O1338" s="84"/>
      <c r="P1338" s="84"/>
      <c r="Q1338" s="84"/>
      <c r="R1338" s="84"/>
      <c r="S1338" s="84"/>
      <c r="T1338" s="84"/>
      <c r="U1338" s="84"/>
    </row>
    <row r="1339" spans="1:21" ht="15" customHeight="1">
      <c r="A1339" s="158"/>
      <c r="B1339" s="158"/>
      <c r="C1339" s="91"/>
      <c r="D1339" s="158"/>
      <c r="E1339" s="86"/>
      <c r="F1339" s="86"/>
      <c r="G1339" s="84"/>
      <c r="H1339" s="84"/>
      <c r="I1339" s="84"/>
      <c r="J1339" s="84"/>
      <c r="K1339" s="84"/>
      <c r="L1339" s="84"/>
      <c r="M1339" s="84"/>
      <c r="N1339" s="84"/>
      <c r="O1339" s="84"/>
      <c r="P1339" s="84"/>
      <c r="Q1339" s="84"/>
      <c r="R1339" s="84"/>
      <c r="S1339" s="84"/>
      <c r="T1339" s="84"/>
      <c r="U1339" s="84"/>
    </row>
    <row r="1340" spans="1:21" ht="15" customHeight="1">
      <c r="A1340" s="158"/>
      <c r="B1340" s="158"/>
      <c r="C1340" s="91"/>
      <c r="D1340" s="158"/>
      <c r="E1340" s="86"/>
      <c r="F1340" s="86"/>
      <c r="G1340" s="84"/>
      <c r="H1340" s="84"/>
      <c r="I1340" s="84"/>
      <c r="J1340" s="84"/>
      <c r="K1340" s="84"/>
      <c r="L1340" s="84"/>
      <c r="M1340" s="84"/>
      <c r="N1340" s="84"/>
      <c r="O1340" s="84"/>
      <c r="P1340" s="84"/>
      <c r="Q1340" s="84"/>
      <c r="R1340" s="84"/>
      <c r="S1340" s="84"/>
      <c r="T1340" s="84"/>
      <c r="U1340" s="84"/>
    </row>
    <row r="1341" spans="1:21" ht="15" customHeight="1">
      <c r="A1341" s="158"/>
      <c r="B1341" s="158"/>
      <c r="C1341" s="91"/>
      <c r="D1341" s="158"/>
      <c r="E1341" s="86"/>
      <c r="F1341" s="86"/>
      <c r="G1341" s="84"/>
      <c r="H1341" s="84"/>
      <c r="I1341" s="84"/>
      <c r="J1341" s="84"/>
      <c r="K1341" s="84"/>
      <c r="L1341" s="84"/>
      <c r="M1341" s="84"/>
      <c r="N1341" s="84"/>
      <c r="O1341" s="84"/>
      <c r="P1341" s="84"/>
      <c r="Q1341" s="84"/>
      <c r="R1341" s="84"/>
      <c r="S1341" s="84"/>
      <c r="T1341" s="84"/>
      <c r="U1341" s="84"/>
    </row>
    <row r="1342" spans="1:21" ht="15" customHeight="1">
      <c r="A1342" s="158"/>
      <c r="B1342" s="158"/>
      <c r="C1342" s="91"/>
      <c r="D1342" s="158"/>
      <c r="E1342" s="86"/>
      <c r="F1342" s="86"/>
      <c r="G1342" s="84"/>
      <c r="H1342" s="84"/>
      <c r="I1342" s="84"/>
      <c r="J1342" s="84"/>
      <c r="K1342" s="84"/>
      <c r="L1342" s="84"/>
      <c r="M1342" s="84"/>
      <c r="N1342" s="84"/>
      <c r="O1342" s="84"/>
      <c r="P1342" s="84"/>
      <c r="Q1342" s="84"/>
      <c r="R1342" s="84"/>
      <c r="S1342" s="84"/>
      <c r="T1342" s="84"/>
      <c r="U1342" s="84"/>
    </row>
    <row r="1343" spans="1:21" ht="15" customHeight="1">
      <c r="A1343" s="158"/>
      <c r="B1343" s="158"/>
      <c r="C1343" s="91"/>
      <c r="D1343" s="158"/>
      <c r="E1343" s="86"/>
      <c r="F1343" s="86"/>
      <c r="G1343" s="84"/>
      <c r="H1343" s="84"/>
      <c r="I1343" s="84"/>
      <c r="J1343" s="84"/>
      <c r="K1343" s="84"/>
      <c r="L1343" s="84"/>
      <c r="M1343" s="84"/>
      <c r="N1343" s="84"/>
      <c r="O1343" s="84"/>
      <c r="P1343" s="84"/>
      <c r="Q1343" s="84"/>
      <c r="R1343" s="84"/>
      <c r="S1343" s="84"/>
      <c r="T1343" s="84"/>
      <c r="U1343" s="84"/>
    </row>
    <row r="1344" spans="1:21" ht="15" customHeight="1">
      <c r="A1344" s="158"/>
      <c r="B1344" s="158"/>
      <c r="C1344" s="91"/>
      <c r="D1344" s="158"/>
      <c r="E1344" s="86"/>
      <c r="F1344" s="86"/>
      <c r="G1344" s="84"/>
      <c r="H1344" s="84"/>
      <c r="I1344" s="84"/>
      <c r="J1344" s="84"/>
      <c r="K1344" s="84"/>
      <c r="L1344" s="84"/>
      <c r="M1344" s="84"/>
      <c r="N1344" s="84"/>
      <c r="O1344" s="84"/>
      <c r="P1344" s="84"/>
      <c r="Q1344" s="84"/>
      <c r="R1344" s="84"/>
      <c r="S1344" s="84"/>
      <c r="T1344" s="84"/>
      <c r="U1344" s="84"/>
    </row>
    <row r="1345" spans="1:21" ht="15" customHeight="1">
      <c r="A1345" s="158"/>
      <c r="B1345" s="158"/>
      <c r="C1345" s="91"/>
      <c r="D1345" s="158"/>
      <c r="E1345" s="86"/>
      <c r="F1345" s="86"/>
      <c r="G1345" s="84"/>
      <c r="H1345" s="84"/>
      <c r="I1345" s="84"/>
      <c r="J1345" s="84"/>
      <c r="K1345" s="84"/>
      <c r="L1345" s="84"/>
      <c r="M1345" s="84"/>
      <c r="N1345" s="84"/>
      <c r="O1345" s="84"/>
      <c r="P1345" s="84"/>
      <c r="Q1345" s="84"/>
      <c r="R1345" s="84"/>
      <c r="S1345" s="84"/>
      <c r="T1345" s="84"/>
      <c r="U1345" s="84"/>
    </row>
    <row r="1346" spans="1:21" ht="15" customHeight="1">
      <c r="A1346" s="158"/>
      <c r="B1346" s="158"/>
      <c r="C1346" s="91"/>
      <c r="D1346" s="158"/>
      <c r="E1346" s="86"/>
      <c r="F1346" s="86"/>
      <c r="G1346" s="84"/>
      <c r="H1346" s="84"/>
      <c r="I1346" s="84"/>
      <c r="J1346" s="84"/>
      <c r="K1346" s="84"/>
      <c r="L1346" s="84"/>
      <c r="M1346" s="84"/>
      <c r="N1346" s="84"/>
      <c r="O1346" s="84"/>
      <c r="P1346" s="84"/>
      <c r="Q1346" s="84"/>
      <c r="R1346" s="84"/>
      <c r="S1346" s="84"/>
      <c r="T1346" s="84"/>
      <c r="U1346" s="84"/>
    </row>
    <row r="1347" spans="1:21" ht="15" customHeight="1">
      <c r="A1347" s="158"/>
      <c r="B1347" s="158"/>
      <c r="C1347" s="91"/>
      <c r="D1347" s="158"/>
      <c r="E1347" s="86"/>
      <c r="F1347" s="86"/>
      <c r="G1347" s="84"/>
      <c r="H1347" s="84"/>
      <c r="I1347" s="84"/>
      <c r="J1347" s="84"/>
      <c r="K1347" s="84"/>
      <c r="L1347" s="84"/>
      <c r="M1347" s="84"/>
      <c r="N1347" s="84"/>
      <c r="O1347" s="84"/>
      <c r="P1347" s="84"/>
      <c r="Q1347" s="84"/>
      <c r="R1347" s="84"/>
      <c r="S1347" s="84"/>
      <c r="T1347" s="84"/>
      <c r="U1347" s="84"/>
    </row>
    <row r="1348" spans="1:21" ht="15" customHeight="1">
      <c r="A1348" s="158"/>
      <c r="B1348" s="158"/>
      <c r="C1348" s="91"/>
      <c r="D1348" s="158"/>
      <c r="E1348" s="86"/>
      <c r="F1348" s="86"/>
      <c r="G1348" s="84"/>
      <c r="H1348" s="84"/>
      <c r="I1348" s="84"/>
      <c r="J1348" s="84"/>
      <c r="K1348" s="84"/>
      <c r="L1348" s="84"/>
      <c r="M1348" s="84"/>
      <c r="N1348" s="84"/>
      <c r="O1348" s="84"/>
      <c r="P1348" s="84"/>
      <c r="Q1348" s="84"/>
      <c r="R1348" s="84"/>
      <c r="S1348" s="84"/>
      <c r="T1348" s="84"/>
      <c r="U1348" s="84"/>
    </row>
    <row r="1349" spans="1:21" ht="15" customHeight="1">
      <c r="A1349" s="158"/>
      <c r="B1349" s="158"/>
      <c r="C1349" s="91"/>
      <c r="D1349" s="158"/>
      <c r="E1349" s="86"/>
      <c r="F1349" s="86"/>
      <c r="G1349" s="84"/>
      <c r="H1349" s="84"/>
      <c r="I1349" s="84"/>
      <c r="J1349" s="84"/>
      <c r="K1349" s="84"/>
      <c r="L1349" s="84"/>
      <c r="M1349" s="84"/>
      <c r="N1349" s="84"/>
      <c r="O1349" s="84"/>
      <c r="P1349" s="84"/>
      <c r="Q1349" s="84"/>
      <c r="R1349" s="84"/>
      <c r="S1349" s="84"/>
      <c r="T1349" s="84"/>
      <c r="U1349" s="84"/>
    </row>
    <row r="1350" spans="1:21" ht="15" customHeight="1">
      <c r="A1350" s="158"/>
      <c r="B1350" s="158"/>
      <c r="C1350" s="91"/>
      <c r="D1350" s="158"/>
      <c r="E1350" s="86"/>
      <c r="F1350" s="86"/>
      <c r="G1350" s="84"/>
      <c r="H1350" s="84"/>
      <c r="I1350" s="84"/>
      <c r="J1350" s="84"/>
      <c r="K1350" s="84"/>
      <c r="L1350" s="84"/>
      <c r="M1350" s="84"/>
      <c r="N1350" s="84"/>
      <c r="O1350" s="84"/>
      <c r="P1350" s="84"/>
      <c r="Q1350" s="84"/>
      <c r="R1350" s="84"/>
      <c r="S1350" s="84"/>
      <c r="T1350" s="84"/>
      <c r="U1350" s="84"/>
    </row>
    <row r="1351" spans="1:21" ht="15" customHeight="1">
      <c r="A1351" s="158"/>
      <c r="B1351" s="158"/>
      <c r="C1351" s="91"/>
      <c r="D1351" s="158"/>
      <c r="E1351" s="86"/>
      <c r="F1351" s="86"/>
      <c r="G1351" s="84"/>
      <c r="H1351" s="84"/>
      <c r="I1351" s="84"/>
      <c r="J1351" s="84"/>
      <c r="K1351" s="84"/>
      <c r="L1351" s="84"/>
      <c r="M1351" s="84"/>
      <c r="N1351" s="84"/>
      <c r="O1351" s="84"/>
      <c r="P1351" s="84"/>
      <c r="Q1351" s="84"/>
      <c r="R1351" s="84"/>
      <c r="S1351" s="84"/>
      <c r="T1351" s="84"/>
      <c r="U1351" s="84"/>
    </row>
    <row r="1352" spans="1:21" ht="15" customHeight="1">
      <c r="A1352" s="158"/>
      <c r="B1352" s="158"/>
      <c r="C1352" s="91"/>
      <c r="D1352" s="158"/>
      <c r="E1352" s="86"/>
      <c r="F1352" s="86"/>
      <c r="G1352" s="84"/>
      <c r="H1352" s="84"/>
      <c r="I1352" s="84"/>
      <c r="J1352" s="84"/>
      <c r="K1352" s="84"/>
      <c r="L1352" s="84"/>
      <c r="M1352" s="84"/>
      <c r="N1352" s="84"/>
      <c r="O1352" s="84"/>
      <c r="P1352" s="84"/>
      <c r="Q1352" s="84"/>
      <c r="R1352" s="84"/>
      <c r="S1352" s="84"/>
      <c r="T1352" s="84"/>
      <c r="U1352" s="84"/>
    </row>
    <row r="1353" spans="1:21" ht="15" customHeight="1">
      <c r="A1353" s="158"/>
      <c r="B1353" s="158"/>
      <c r="C1353" s="91"/>
      <c r="D1353" s="158"/>
      <c r="E1353" s="86"/>
      <c r="F1353" s="86"/>
      <c r="G1353" s="84"/>
      <c r="H1353" s="84"/>
      <c r="I1353" s="84"/>
      <c r="J1353" s="84"/>
      <c r="K1353" s="84"/>
      <c r="L1353" s="84"/>
      <c r="M1353" s="84"/>
      <c r="N1353" s="84"/>
      <c r="O1353" s="84"/>
      <c r="P1353" s="84"/>
      <c r="Q1353" s="84"/>
      <c r="R1353" s="84"/>
      <c r="S1353" s="84"/>
      <c r="T1353" s="84"/>
      <c r="U1353" s="84"/>
    </row>
    <row r="1354" spans="1:21" ht="15" customHeight="1">
      <c r="A1354" s="158"/>
      <c r="B1354" s="158"/>
      <c r="C1354" s="91"/>
      <c r="D1354" s="158"/>
      <c r="E1354" s="86"/>
      <c r="F1354" s="86"/>
      <c r="G1354" s="84"/>
      <c r="H1354" s="84"/>
      <c r="I1354" s="84"/>
      <c r="J1354" s="84"/>
      <c r="K1354" s="84"/>
      <c r="L1354" s="84"/>
      <c r="M1354" s="84"/>
      <c r="N1354" s="84"/>
      <c r="O1354" s="84"/>
      <c r="P1354" s="84"/>
      <c r="Q1354" s="84"/>
      <c r="R1354" s="84"/>
      <c r="S1354" s="84"/>
      <c r="T1354" s="84"/>
      <c r="U1354" s="84"/>
    </row>
    <row r="1355" spans="1:21" ht="15" customHeight="1">
      <c r="A1355" s="158"/>
      <c r="B1355" s="158"/>
      <c r="C1355" s="91"/>
      <c r="D1355" s="158"/>
      <c r="E1355" s="86"/>
      <c r="F1355" s="86"/>
      <c r="G1355" s="84"/>
      <c r="H1355" s="84"/>
      <c r="I1355" s="84"/>
      <c r="J1355" s="84"/>
      <c r="K1355" s="84"/>
      <c r="L1355" s="84"/>
      <c r="M1355" s="84"/>
      <c r="N1355" s="84"/>
      <c r="O1355" s="84"/>
      <c r="P1355" s="84"/>
      <c r="Q1355" s="84"/>
      <c r="R1355" s="84"/>
      <c r="S1355" s="84"/>
      <c r="T1355" s="84"/>
      <c r="U1355" s="84"/>
    </row>
    <row r="1356" spans="1:21" ht="15" customHeight="1">
      <c r="A1356" s="158"/>
      <c r="B1356" s="158"/>
      <c r="C1356" s="91"/>
      <c r="D1356" s="158"/>
      <c r="E1356" s="86"/>
      <c r="F1356" s="86"/>
      <c r="G1356" s="84"/>
      <c r="H1356" s="84"/>
      <c r="I1356" s="84"/>
      <c r="J1356" s="84"/>
      <c r="K1356" s="84"/>
      <c r="L1356" s="84"/>
      <c r="M1356" s="84"/>
      <c r="N1356" s="84"/>
      <c r="O1356" s="84"/>
      <c r="P1356" s="84"/>
      <c r="Q1356" s="84"/>
      <c r="R1356" s="84"/>
      <c r="S1356" s="84"/>
      <c r="T1356" s="84"/>
      <c r="U1356" s="84"/>
    </row>
    <row r="1357" spans="1:21" ht="15" customHeight="1">
      <c r="A1357" s="158"/>
      <c r="B1357" s="158"/>
      <c r="C1357" s="91"/>
      <c r="D1357" s="158"/>
      <c r="E1357" s="86"/>
      <c r="F1357" s="86"/>
      <c r="G1357" s="84"/>
      <c r="H1357" s="84"/>
      <c r="I1357" s="84"/>
      <c r="J1357" s="84"/>
      <c r="K1357" s="84"/>
      <c r="L1357" s="84"/>
      <c r="M1357" s="84"/>
      <c r="N1357" s="84"/>
      <c r="O1357" s="84"/>
      <c r="P1357" s="84"/>
      <c r="Q1357" s="84"/>
      <c r="R1357" s="84"/>
      <c r="S1357" s="84"/>
      <c r="T1357" s="84"/>
      <c r="U1357" s="84"/>
    </row>
    <row r="1358" spans="1:21" ht="15" customHeight="1">
      <c r="A1358" s="158"/>
      <c r="B1358" s="158"/>
      <c r="C1358" s="91"/>
      <c r="D1358" s="158"/>
      <c r="E1358" s="86"/>
      <c r="F1358" s="86"/>
      <c r="G1358" s="84"/>
      <c r="H1358" s="84"/>
      <c r="I1358" s="84"/>
      <c r="J1358" s="84"/>
      <c r="K1358" s="84"/>
      <c r="L1358" s="84"/>
      <c r="M1358" s="84"/>
      <c r="N1358" s="84"/>
      <c r="O1358" s="84"/>
      <c r="P1358" s="84"/>
      <c r="Q1358" s="84"/>
      <c r="R1358" s="84"/>
      <c r="S1358" s="84"/>
      <c r="T1358" s="84"/>
      <c r="U1358" s="84"/>
    </row>
    <row r="1359" spans="1:21" ht="15" customHeight="1">
      <c r="A1359" s="158"/>
      <c r="B1359" s="158"/>
      <c r="C1359" s="91"/>
      <c r="D1359" s="158"/>
      <c r="E1359" s="86"/>
      <c r="F1359" s="86"/>
      <c r="G1359" s="84"/>
      <c r="H1359" s="84"/>
      <c r="I1359" s="84"/>
      <c r="J1359" s="84"/>
      <c r="K1359" s="84"/>
      <c r="L1359" s="84"/>
      <c r="M1359" s="84"/>
      <c r="N1359" s="84"/>
      <c r="O1359" s="84"/>
      <c r="P1359" s="84"/>
      <c r="Q1359" s="84"/>
      <c r="R1359" s="84"/>
      <c r="S1359" s="84"/>
      <c r="T1359" s="84"/>
      <c r="U1359" s="84"/>
    </row>
    <row r="1360" spans="1:21" ht="15" customHeight="1">
      <c r="A1360" s="158"/>
      <c r="B1360" s="158"/>
      <c r="C1360" s="91"/>
      <c r="D1360" s="158"/>
      <c r="E1360" s="86"/>
      <c r="F1360" s="86"/>
      <c r="G1360" s="84"/>
      <c r="H1360" s="84"/>
      <c r="I1360" s="84"/>
      <c r="J1360" s="84"/>
      <c r="K1360" s="84"/>
      <c r="L1360" s="84"/>
      <c r="M1360" s="84"/>
      <c r="N1360" s="84"/>
      <c r="O1360" s="84"/>
      <c r="P1360" s="84"/>
      <c r="Q1360" s="84"/>
      <c r="R1360" s="84"/>
      <c r="S1360" s="84"/>
      <c r="T1360" s="84"/>
      <c r="U1360" s="84"/>
    </row>
    <row r="1361" spans="1:21" ht="15" customHeight="1">
      <c r="A1361" s="158"/>
      <c r="B1361" s="158"/>
      <c r="C1361" s="91"/>
      <c r="D1361" s="158"/>
      <c r="E1361" s="86"/>
      <c r="F1361" s="86"/>
      <c r="G1361" s="84"/>
      <c r="H1361" s="84"/>
      <c r="I1361" s="84"/>
      <c r="J1361" s="84"/>
      <c r="K1361" s="84"/>
      <c r="L1361" s="84"/>
      <c r="M1361" s="84"/>
      <c r="N1361" s="84"/>
      <c r="O1361" s="84"/>
      <c r="P1361" s="84"/>
      <c r="Q1361" s="84"/>
      <c r="R1361" s="84"/>
      <c r="S1361" s="84"/>
      <c r="T1361" s="84"/>
      <c r="U1361" s="84"/>
    </row>
    <row r="1362" spans="1:21" ht="15" customHeight="1">
      <c r="A1362" s="158"/>
      <c r="B1362" s="158"/>
      <c r="C1362" s="91"/>
      <c r="D1362" s="158"/>
      <c r="E1362" s="86"/>
      <c r="F1362" s="86"/>
      <c r="G1362" s="84"/>
      <c r="H1362" s="84"/>
      <c r="I1362" s="84"/>
      <c r="J1362" s="84"/>
      <c r="K1362" s="84"/>
      <c r="L1362" s="84"/>
      <c r="M1362" s="84"/>
      <c r="N1362" s="84"/>
      <c r="O1362" s="84"/>
      <c r="P1362" s="84"/>
      <c r="Q1362" s="84"/>
      <c r="R1362" s="84"/>
      <c r="S1362" s="84"/>
      <c r="T1362" s="84"/>
      <c r="U1362" s="84"/>
    </row>
    <row r="1363" spans="1:21" ht="15" customHeight="1">
      <c r="A1363" s="158"/>
      <c r="B1363" s="158"/>
      <c r="C1363" s="91"/>
      <c r="D1363" s="158"/>
      <c r="E1363" s="86"/>
      <c r="F1363" s="86"/>
      <c r="G1363" s="84"/>
      <c r="H1363" s="84"/>
      <c r="I1363" s="84"/>
      <c r="J1363" s="84"/>
      <c r="K1363" s="84"/>
      <c r="L1363" s="84"/>
      <c r="M1363" s="84"/>
      <c r="N1363" s="84"/>
      <c r="O1363" s="84"/>
      <c r="P1363" s="84"/>
      <c r="Q1363" s="84"/>
      <c r="R1363" s="84"/>
      <c r="S1363" s="84"/>
      <c r="T1363" s="84"/>
      <c r="U1363" s="84"/>
    </row>
    <row r="1364" spans="1:21" ht="15" customHeight="1">
      <c r="A1364" s="158"/>
      <c r="B1364" s="158"/>
      <c r="C1364" s="91"/>
      <c r="D1364" s="158"/>
      <c r="E1364" s="86"/>
      <c r="F1364" s="86"/>
      <c r="G1364" s="84"/>
      <c r="H1364" s="84"/>
      <c r="I1364" s="84"/>
      <c r="J1364" s="84"/>
      <c r="K1364" s="84"/>
      <c r="L1364" s="84"/>
      <c r="M1364" s="84"/>
      <c r="N1364" s="84"/>
      <c r="O1364" s="84"/>
      <c r="P1364" s="84"/>
      <c r="Q1364" s="84"/>
      <c r="R1364" s="84"/>
      <c r="S1364" s="84"/>
      <c r="T1364" s="84"/>
      <c r="U1364" s="84"/>
    </row>
    <row r="1365" spans="1:21" ht="15" customHeight="1">
      <c r="A1365" s="158"/>
      <c r="B1365" s="158"/>
      <c r="C1365" s="91"/>
      <c r="D1365" s="158"/>
      <c r="E1365" s="86"/>
      <c r="F1365" s="86"/>
      <c r="G1365" s="84"/>
      <c r="H1365" s="84"/>
      <c r="I1365" s="84"/>
      <c r="J1365" s="84"/>
      <c r="K1365" s="84"/>
      <c r="L1365" s="84"/>
      <c r="M1365" s="84"/>
      <c r="N1365" s="84"/>
      <c r="O1365" s="84"/>
      <c r="P1365" s="84"/>
      <c r="Q1365" s="84"/>
      <c r="R1365" s="84"/>
      <c r="S1365" s="84"/>
      <c r="T1365" s="84"/>
      <c r="U1365" s="84"/>
    </row>
    <row r="1366" spans="1:21" ht="15" customHeight="1">
      <c r="A1366" s="158"/>
      <c r="B1366" s="158"/>
      <c r="C1366" s="91"/>
      <c r="D1366" s="158"/>
      <c r="E1366" s="86"/>
      <c r="F1366" s="86"/>
      <c r="G1366" s="84"/>
      <c r="H1366" s="84"/>
      <c r="I1366" s="84"/>
      <c r="J1366" s="84"/>
      <c r="K1366" s="84"/>
      <c r="L1366" s="84"/>
      <c r="M1366" s="84"/>
      <c r="N1366" s="84"/>
      <c r="O1366" s="84"/>
      <c r="P1366" s="84"/>
      <c r="Q1366" s="84"/>
      <c r="R1366" s="84"/>
      <c r="S1366" s="84"/>
      <c r="T1366" s="84"/>
      <c r="U1366" s="84"/>
    </row>
    <row r="1367" spans="1:21" ht="15" customHeight="1">
      <c r="A1367" s="158"/>
      <c r="B1367" s="158"/>
      <c r="C1367" s="91"/>
      <c r="D1367" s="158"/>
      <c r="E1367" s="86"/>
      <c r="F1367" s="86"/>
      <c r="G1367" s="84"/>
      <c r="H1367" s="84"/>
      <c r="I1367" s="84"/>
      <c r="J1367" s="84"/>
      <c r="K1367" s="84"/>
      <c r="L1367" s="84"/>
      <c r="M1367" s="84"/>
      <c r="N1367" s="84"/>
      <c r="O1367" s="84"/>
      <c r="P1367" s="84"/>
      <c r="Q1367" s="84"/>
      <c r="R1367" s="84"/>
      <c r="S1367" s="84"/>
      <c r="T1367" s="84"/>
      <c r="U1367" s="84"/>
    </row>
    <row r="1368" spans="1:21" ht="15" customHeight="1">
      <c r="A1368" s="158"/>
      <c r="B1368" s="158"/>
      <c r="C1368" s="91"/>
      <c r="D1368" s="158"/>
      <c r="E1368" s="86"/>
      <c r="F1368" s="86"/>
      <c r="G1368" s="84"/>
      <c r="H1368" s="84"/>
      <c r="I1368" s="84"/>
      <c r="J1368" s="84"/>
      <c r="K1368" s="84"/>
      <c r="L1368" s="84"/>
      <c r="M1368" s="84"/>
      <c r="N1368" s="84"/>
      <c r="O1368" s="84"/>
      <c r="P1368" s="84"/>
      <c r="Q1368" s="84"/>
      <c r="R1368" s="84"/>
      <c r="S1368" s="84"/>
      <c r="T1368" s="84"/>
      <c r="U1368" s="84"/>
    </row>
    <row r="1369" spans="1:21" ht="15" customHeight="1">
      <c r="A1369" s="158"/>
      <c r="B1369" s="158"/>
      <c r="C1369" s="91"/>
      <c r="D1369" s="158"/>
      <c r="E1369" s="86"/>
      <c r="F1369" s="86"/>
      <c r="G1369" s="84"/>
      <c r="H1369" s="84"/>
      <c r="I1369" s="84"/>
      <c r="J1369" s="84"/>
      <c r="K1369" s="84"/>
      <c r="L1369" s="84"/>
      <c r="M1369" s="84"/>
      <c r="N1369" s="84"/>
      <c r="O1369" s="84"/>
      <c r="P1369" s="84"/>
      <c r="Q1369" s="84"/>
      <c r="R1369" s="84"/>
      <c r="S1369" s="84"/>
      <c r="T1369" s="84"/>
      <c r="U1369" s="84"/>
    </row>
    <row r="1370" spans="1:21" ht="15" customHeight="1">
      <c r="A1370" s="158"/>
      <c r="B1370" s="158"/>
      <c r="C1370" s="91"/>
      <c r="D1370" s="158"/>
      <c r="E1370" s="86"/>
      <c r="F1370" s="86"/>
      <c r="G1370" s="84"/>
      <c r="H1370" s="84"/>
      <c r="I1370" s="84"/>
      <c r="J1370" s="84"/>
      <c r="K1370" s="84"/>
      <c r="L1370" s="84"/>
      <c r="M1370" s="84"/>
      <c r="N1370" s="84"/>
      <c r="O1370" s="84"/>
      <c r="P1370" s="84"/>
      <c r="Q1370" s="84"/>
      <c r="R1370" s="84"/>
      <c r="S1370" s="84"/>
      <c r="T1370" s="84"/>
      <c r="U1370" s="84"/>
    </row>
    <row r="1371" spans="1:21" ht="15" customHeight="1">
      <c r="A1371" s="158"/>
      <c r="B1371" s="158"/>
      <c r="C1371" s="91"/>
      <c r="D1371" s="158"/>
      <c r="E1371" s="86"/>
      <c r="F1371" s="86"/>
      <c r="G1371" s="84"/>
      <c r="H1371" s="84"/>
      <c r="I1371" s="84"/>
      <c r="J1371" s="84"/>
      <c r="K1371" s="84"/>
      <c r="L1371" s="84"/>
      <c r="M1371" s="84"/>
      <c r="N1371" s="84"/>
      <c r="O1371" s="84"/>
      <c r="P1371" s="84"/>
      <c r="Q1371" s="84"/>
      <c r="R1371" s="84"/>
      <c r="S1371" s="84"/>
      <c r="T1371" s="84"/>
      <c r="U1371" s="84"/>
    </row>
    <row r="1372" spans="1:21" ht="15" customHeight="1">
      <c r="A1372" s="158"/>
      <c r="B1372" s="158"/>
      <c r="C1372" s="91"/>
      <c r="D1372" s="158"/>
      <c r="E1372" s="86"/>
      <c r="F1372" s="86"/>
      <c r="G1372" s="84"/>
      <c r="H1372" s="84"/>
      <c r="I1372" s="84"/>
      <c r="J1372" s="84"/>
      <c r="K1372" s="84"/>
      <c r="L1372" s="84"/>
      <c r="M1372" s="84"/>
      <c r="N1372" s="84"/>
      <c r="O1372" s="84"/>
      <c r="P1372" s="84"/>
      <c r="Q1372" s="84"/>
      <c r="R1372" s="84"/>
      <c r="S1372" s="84"/>
      <c r="T1372" s="84"/>
      <c r="U1372" s="84"/>
    </row>
    <row r="1373" spans="1:21" ht="15" customHeight="1">
      <c r="A1373" s="158"/>
      <c r="B1373" s="158"/>
      <c r="C1373" s="91"/>
      <c r="D1373" s="158"/>
      <c r="E1373" s="86"/>
      <c r="F1373" s="86"/>
      <c r="G1373" s="84"/>
      <c r="H1373" s="84"/>
      <c r="I1373" s="84"/>
      <c r="J1373" s="84"/>
      <c r="K1373" s="84"/>
      <c r="L1373" s="84"/>
      <c r="M1373" s="84"/>
      <c r="N1373" s="84"/>
      <c r="O1373" s="84"/>
      <c r="P1373" s="84"/>
      <c r="Q1373" s="84"/>
      <c r="R1373" s="84"/>
      <c r="S1373" s="84"/>
      <c r="T1373" s="84"/>
      <c r="U1373" s="84"/>
    </row>
    <row r="1374" spans="1:21" ht="15" customHeight="1">
      <c r="A1374" s="158"/>
      <c r="B1374" s="158"/>
      <c r="C1374" s="91"/>
      <c r="D1374" s="158"/>
      <c r="E1374" s="86"/>
      <c r="F1374" s="86"/>
      <c r="G1374" s="84"/>
      <c r="H1374" s="84"/>
      <c r="I1374" s="84"/>
      <c r="J1374" s="84"/>
      <c r="K1374" s="84"/>
      <c r="L1374" s="84"/>
      <c r="M1374" s="84"/>
      <c r="N1374" s="84"/>
      <c r="O1374" s="84"/>
      <c r="P1374" s="84"/>
      <c r="Q1374" s="84"/>
      <c r="R1374" s="84"/>
      <c r="S1374" s="84"/>
      <c r="T1374" s="84"/>
      <c r="U1374" s="84"/>
    </row>
    <row r="1375" spans="1:21" ht="15" customHeight="1">
      <c r="A1375" s="158"/>
      <c r="B1375" s="158"/>
      <c r="C1375" s="91"/>
      <c r="D1375" s="158"/>
      <c r="E1375" s="86"/>
      <c r="F1375" s="86"/>
      <c r="G1375" s="84"/>
      <c r="H1375" s="84"/>
      <c r="I1375" s="84"/>
      <c r="J1375" s="84"/>
      <c r="K1375" s="84"/>
      <c r="L1375" s="84"/>
      <c r="M1375" s="84"/>
      <c r="N1375" s="84"/>
      <c r="O1375" s="84"/>
      <c r="P1375" s="84"/>
      <c r="Q1375" s="84"/>
      <c r="R1375" s="84"/>
      <c r="S1375" s="84"/>
      <c r="T1375" s="84"/>
      <c r="U1375" s="84"/>
    </row>
    <row r="1376" spans="1:21" ht="15" customHeight="1">
      <c r="A1376" s="158"/>
      <c r="B1376" s="158"/>
      <c r="C1376" s="91"/>
      <c r="D1376" s="158"/>
      <c r="E1376" s="86"/>
      <c r="F1376" s="86"/>
      <c r="G1376" s="84"/>
      <c r="H1376" s="84"/>
      <c r="I1376" s="84"/>
      <c r="J1376" s="84"/>
      <c r="K1376" s="84"/>
      <c r="L1376" s="84"/>
      <c r="M1376" s="84"/>
      <c r="N1376" s="84"/>
      <c r="O1376" s="84"/>
      <c r="P1376" s="84"/>
      <c r="Q1376" s="84"/>
      <c r="R1376" s="84"/>
      <c r="S1376" s="84"/>
      <c r="T1376" s="84"/>
      <c r="U1376" s="84"/>
    </row>
    <row r="1377" spans="1:21" ht="15" customHeight="1">
      <c r="A1377" s="158"/>
      <c r="B1377" s="158"/>
      <c r="C1377" s="91"/>
      <c r="D1377" s="158"/>
      <c r="E1377" s="86"/>
      <c r="F1377" s="86"/>
      <c r="G1377" s="84"/>
      <c r="H1377" s="84"/>
      <c r="I1377" s="84"/>
      <c r="J1377" s="84"/>
      <c r="K1377" s="84"/>
      <c r="L1377" s="84"/>
      <c r="M1377" s="84"/>
      <c r="N1377" s="84"/>
      <c r="O1377" s="84"/>
      <c r="P1377" s="84"/>
      <c r="Q1377" s="84"/>
      <c r="R1377" s="84"/>
      <c r="S1377" s="84"/>
      <c r="T1377" s="84"/>
      <c r="U1377" s="84"/>
    </row>
    <row r="1378" spans="1:21" ht="15" customHeight="1">
      <c r="A1378" s="158"/>
      <c r="B1378" s="158"/>
      <c r="C1378" s="91"/>
      <c r="D1378" s="158"/>
      <c r="E1378" s="86"/>
      <c r="F1378" s="86"/>
      <c r="G1378" s="84"/>
      <c r="H1378" s="84"/>
      <c r="I1378" s="84"/>
      <c r="J1378" s="84"/>
      <c r="K1378" s="84"/>
      <c r="L1378" s="84"/>
      <c r="M1378" s="84"/>
      <c r="N1378" s="84"/>
      <c r="O1378" s="84"/>
      <c r="P1378" s="84"/>
      <c r="Q1378" s="84"/>
      <c r="R1378" s="84"/>
      <c r="S1378" s="84"/>
      <c r="T1378" s="84"/>
      <c r="U1378" s="84"/>
    </row>
    <row r="1379" spans="1:21" ht="15" customHeight="1">
      <c r="A1379" s="158"/>
      <c r="B1379" s="158"/>
      <c r="C1379" s="91"/>
      <c r="D1379" s="158"/>
      <c r="E1379" s="86"/>
      <c r="F1379" s="86"/>
      <c r="G1379" s="84"/>
      <c r="H1379" s="84"/>
      <c r="I1379" s="84"/>
      <c r="J1379" s="84"/>
      <c r="K1379" s="84"/>
      <c r="L1379" s="84"/>
      <c r="M1379" s="84"/>
      <c r="N1379" s="84"/>
      <c r="O1379" s="84"/>
      <c r="P1379" s="84"/>
      <c r="Q1379" s="84"/>
      <c r="R1379" s="84"/>
      <c r="S1379" s="84"/>
      <c r="T1379" s="84"/>
      <c r="U1379" s="84"/>
    </row>
    <row r="1380" spans="1:21" ht="15" customHeight="1">
      <c r="A1380" s="158"/>
      <c r="B1380" s="158"/>
      <c r="C1380" s="91"/>
      <c r="D1380" s="158"/>
      <c r="E1380" s="86"/>
      <c r="F1380" s="86"/>
      <c r="G1380" s="84"/>
      <c r="H1380" s="84"/>
      <c r="I1380" s="84"/>
      <c r="J1380" s="84"/>
      <c r="K1380" s="84"/>
      <c r="L1380" s="84"/>
      <c r="M1380" s="84"/>
      <c r="N1380" s="84"/>
      <c r="O1380" s="84"/>
      <c r="P1380" s="84"/>
      <c r="Q1380" s="84"/>
      <c r="R1380" s="84"/>
      <c r="S1380" s="84"/>
      <c r="T1380" s="84"/>
      <c r="U1380" s="84"/>
    </row>
    <row r="1381" spans="1:21" ht="15" customHeight="1">
      <c r="A1381" s="158"/>
      <c r="B1381" s="158"/>
      <c r="C1381" s="91"/>
      <c r="D1381" s="158"/>
      <c r="E1381" s="86"/>
      <c r="F1381" s="86"/>
      <c r="G1381" s="84"/>
      <c r="H1381" s="84"/>
      <c r="I1381" s="84"/>
      <c r="J1381" s="84"/>
      <c r="K1381" s="84"/>
      <c r="L1381" s="84"/>
      <c r="M1381" s="84"/>
      <c r="N1381" s="84"/>
      <c r="O1381" s="84"/>
      <c r="P1381" s="84"/>
      <c r="Q1381" s="84"/>
      <c r="R1381" s="84"/>
      <c r="S1381" s="84"/>
      <c r="T1381" s="84"/>
      <c r="U1381" s="84"/>
    </row>
    <row r="1382" spans="1:21" ht="15" customHeight="1">
      <c r="A1382" s="158"/>
      <c r="B1382" s="158"/>
      <c r="C1382" s="91"/>
      <c r="D1382" s="158"/>
      <c r="E1382" s="86"/>
      <c r="F1382" s="86"/>
      <c r="G1382" s="84"/>
      <c r="H1382" s="84"/>
      <c r="I1382" s="84"/>
      <c r="J1382" s="84"/>
      <c r="K1382" s="84"/>
      <c r="L1382" s="84"/>
      <c r="M1382" s="84"/>
      <c r="N1382" s="84"/>
      <c r="O1382" s="84"/>
      <c r="P1382" s="84"/>
      <c r="Q1382" s="84"/>
      <c r="R1382" s="84"/>
      <c r="S1382" s="84"/>
      <c r="T1382" s="84"/>
      <c r="U1382" s="84"/>
    </row>
    <row r="1383" spans="1:21" ht="15" customHeight="1">
      <c r="A1383" s="158"/>
      <c r="B1383" s="158"/>
      <c r="C1383" s="91"/>
      <c r="D1383" s="158"/>
      <c r="E1383" s="86"/>
      <c r="F1383" s="86"/>
      <c r="G1383" s="84"/>
      <c r="H1383" s="84"/>
      <c r="I1383" s="84"/>
      <c r="J1383" s="84"/>
      <c r="K1383" s="84"/>
      <c r="L1383" s="84"/>
      <c r="M1383" s="84"/>
      <c r="N1383" s="84"/>
      <c r="O1383" s="84"/>
      <c r="P1383" s="84"/>
      <c r="Q1383" s="84"/>
      <c r="R1383" s="84"/>
      <c r="S1383" s="84"/>
      <c r="T1383" s="84"/>
      <c r="U1383" s="84"/>
    </row>
    <row r="1384" spans="1:21" ht="15" customHeight="1">
      <c r="A1384" s="158"/>
      <c r="B1384" s="158"/>
      <c r="C1384" s="91"/>
      <c r="D1384" s="158"/>
      <c r="E1384" s="86"/>
      <c r="F1384" s="86"/>
      <c r="G1384" s="84"/>
      <c r="H1384" s="84"/>
      <c r="I1384" s="84"/>
      <c r="J1384" s="84"/>
      <c r="K1384" s="84"/>
      <c r="L1384" s="84"/>
      <c r="M1384" s="84"/>
      <c r="N1384" s="84"/>
      <c r="O1384" s="84"/>
      <c r="P1384" s="84"/>
      <c r="Q1384" s="84"/>
      <c r="R1384" s="84"/>
      <c r="S1384" s="84"/>
      <c r="T1384" s="84"/>
      <c r="U1384" s="84"/>
    </row>
    <row r="1385" spans="1:21" ht="15" customHeight="1">
      <c r="A1385" s="158"/>
      <c r="B1385" s="158"/>
      <c r="C1385" s="91"/>
      <c r="D1385" s="158"/>
      <c r="E1385" s="86"/>
      <c r="F1385" s="86"/>
      <c r="G1385" s="84"/>
      <c r="H1385" s="84"/>
      <c r="I1385" s="84"/>
      <c r="J1385" s="84"/>
      <c r="K1385" s="84"/>
      <c r="L1385" s="84"/>
      <c r="M1385" s="84"/>
      <c r="N1385" s="84"/>
      <c r="O1385" s="84"/>
      <c r="P1385" s="84"/>
      <c r="Q1385" s="84"/>
      <c r="R1385" s="84"/>
      <c r="S1385" s="84"/>
      <c r="T1385" s="84"/>
      <c r="U1385" s="84"/>
    </row>
    <row r="1386" spans="1:21" ht="15" customHeight="1">
      <c r="A1386" s="158"/>
      <c r="B1386" s="158"/>
      <c r="C1386" s="91"/>
      <c r="D1386" s="158"/>
      <c r="E1386" s="86"/>
      <c r="F1386" s="86"/>
      <c r="G1386" s="84"/>
      <c r="H1386" s="84"/>
      <c r="I1386" s="84"/>
      <c r="J1386" s="84"/>
      <c r="K1386" s="84"/>
      <c r="L1386" s="84"/>
      <c r="M1386" s="84"/>
      <c r="N1386" s="84"/>
      <c r="O1386" s="84"/>
      <c r="P1386" s="84"/>
      <c r="Q1386" s="84"/>
      <c r="R1386" s="84"/>
      <c r="S1386" s="84"/>
      <c r="T1386" s="84"/>
      <c r="U1386" s="84"/>
    </row>
    <row r="1387" spans="1:21" ht="15" customHeight="1">
      <c r="A1387" s="158"/>
      <c r="B1387" s="158"/>
      <c r="C1387" s="91"/>
      <c r="D1387" s="158"/>
      <c r="E1387" s="86"/>
      <c r="F1387" s="86"/>
      <c r="G1387" s="84"/>
      <c r="H1387" s="84"/>
      <c r="I1387" s="84"/>
      <c r="J1387" s="84"/>
      <c r="K1387" s="84"/>
      <c r="L1387" s="84"/>
      <c r="M1387" s="84"/>
      <c r="N1387" s="84"/>
      <c r="O1387" s="84"/>
      <c r="P1387" s="84"/>
      <c r="Q1387" s="84"/>
      <c r="R1387" s="84"/>
      <c r="S1387" s="84"/>
      <c r="T1387" s="84"/>
      <c r="U1387" s="84"/>
    </row>
    <row r="1388" spans="1:21" ht="15" customHeight="1">
      <c r="A1388" s="158"/>
      <c r="B1388" s="158"/>
      <c r="C1388" s="91"/>
      <c r="D1388" s="158"/>
      <c r="E1388" s="86"/>
      <c r="F1388" s="86"/>
      <c r="G1388" s="84"/>
      <c r="H1388" s="84"/>
      <c r="I1388" s="84"/>
      <c r="J1388" s="84"/>
      <c r="K1388" s="84"/>
      <c r="L1388" s="84"/>
      <c r="M1388" s="84"/>
      <c r="N1388" s="84"/>
      <c r="O1388" s="84"/>
      <c r="P1388" s="84"/>
      <c r="Q1388" s="84"/>
      <c r="R1388" s="84"/>
      <c r="S1388" s="84"/>
      <c r="T1388" s="84"/>
      <c r="U1388" s="84"/>
    </row>
    <row r="1389" spans="1:21" ht="15" customHeight="1">
      <c r="A1389" s="158"/>
      <c r="B1389" s="158"/>
      <c r="C1389" s="91"/>
      <c r="D1389" s="158"/>
      <c r="E1389" s="86"/>
      <c r="F1389" s="86"/>
      <c r="G1389" s="84"/>
      <c r="H1389" s="84"/>
      <c r="I1389" s="84"/>
      <c r="J1389" s="84"/>
      <c r="K1389" s="84"/>
      <c r="L1389" s="84"/>
      <c r="M1389" s="84"/>
      <c r="N1389" s="84"/>
      <c r="O1389" s="84"/>
      <c r="P1389" s="84"/>
      <c r="Q1389" s="84"/>
      <c r="R1389" s="84"/>
      <c r="S1389" s="84"/>
      <c r="T1389" s="84"/>
      <c r="U1389" s="84"/>
    </row>
    <row r="1390" spans="1:21" ht="15" customHeight="1">
      <c r="A1390" s="158"/>
      <c r="B1390" s="158"/>
      <c r="C1390" s="91"/>
      <c r="D1390" s="158"/>
      <c r="E1390" s="86"/>
      <c r="F1390" s="86"/>
      <c r="G1390" s="84"/>
      <c r="H1390" s="84"/>
      <c r="I1390" s="84"/>
      <c r="J1390" s="84"/>
      <c r="K1390" s="84"/>
      <c r="L1390" s="84"/>
      <c r="M1390" s="84"/>
      <c r="N1390" s="84"/>
      <c r="O1390" s="84"/>
      <c r="P1390" s="84"/>
      <c r="Q1390" s="84"/>
      <c r="R1390" s="84"/>
      <c r="S1390" s="84"/>
      <c r="T1390" s="84"/>
      <c r="U1390" s="84"/>
    </row>
    <row r="1391" spans="1:21" ht="15" customHeight="1">
      <c r="A1391" s="158"/>
      <c r="B1391" s="158"/>
      <c r="C1391" s="91"/>
      <c r="D1391" s="158"/>
      <c r="E1391" s="86"/>
      <c r="F1391" s="86"/>
      <c r="G1391" s="84"/>
      <c r="H1391" s="84"/>
      <c r="I1391" s="84"/>
      <c r="J1391" s="84"/>
      <c r="K1391" s="84"/>
      <c r="L1391" s="84"/>
      <c r="M1391" s="84"/>
      <c r="N1391" s="84"/>
      <c r="O1391" s="84"/>
      <c r="P1391" s="84"/>
      <c r="Q1391" s="84"/>
      <c r="R1391" s="84"/>
      <c r="S1391" s="84"/>
      <c r="T1391" s="84"/>
      <c r="U1391" s="84"/>
    </row>
    <row r="1392" spans="1:21" ht="15" customHeight="1">
      <c r="A1392" s="158"/>
      <c r="B1392" s="158"/>
      <c r="C1392" s="91"/>
      <c r="D1392" s="158"/>
      <c r="E1392" s="86"/>
      <c r="F1392" s="86"/>
      <c r="G1392" s="84"/>
      <c r="H1392" s="84"/>
      <c r="I1392" s="84"/>
      <c r="J1392" s="84"/>
      <c r="K1392" s="84"/>
      <c r="L1392" s="84"/>
      <c r="M1392" s="84"/>
      <c r="N1392" s="84"/>
      <c r="O1392" s="84"/>
      <c r="P1392" s="84"/>
      <c r="Q1392" s="84"/>
      <c r="R1392" s="84"/>
      <c r="S1392" s="84"/>
      <c r="T1392" s="84"/>
      <c r="U1392" s="84"/>
    </row>
    <row r="1393" spans="1:21" ht="15" customHeight="1">
      <c r="A1393" s="158"/>
      <c r="B1393" s="158"/>
      <c r="C1393" s="91"/>
      <c r="D1393" s="158"/>
      <c r="E1393" s="86"/>
      <c r="F1393" s="86"/>
      <c r="G1393" s="84"/>
      <c r="H1393" s="84"/>
      <c r="I1393" s="84"/>
      <c r="J1393" s="84"/>
      <c r="K1393" s="84"/>
      <c r="L1393" s="84"/>
      <c r="M1393" s="84"/>
      <c r="N1393" s="84"/>
      <c r="O1393" s="84"/>
      <c r="P1393" s="84"/>
      <c r="Q1393" s="84"/>
      <c r="R1393" s="84"/>
      <c r="S1393" s="84"/>
      <c r="T1393" s="84"/>
      <c r="U1393" s="84"/>
    </row>
    <row r="1394" spans="1:21" ht="15" customHeight="1">
      <c r="A1394" s="158"/>
      <c r="B1394" s="158"/>
      <c r="C1394" s="91"/>
      <c r="D1394" s="158"/>
      <c r="E1394" s="86"/>
      <c r="F1394" s="86"/>
      <c r="G1394" s="84"/>
      <c r="H1394" s="84"/>
      <c r="I1394" s="84"/>
      <c r="J1394" s="84"/>
      <c r="K1394" s="84"/>
      <c r="L1394" s="84"/>
      <c r="M1394" s="84"/>
      <c r="N1394" s="84"/>
      <c r="O1394" s="84"/>
      <c r="P1394" s="84"/>
      <c r="Q1394" s="84"/>
      <c r="R1394" s="84"/>
      <c r="S1394" s="84"/>
      <c r="T1394" s="84"/>
      <c r="U1394" s="84"/>
    </row>
    <row r="1395" spans="1:21" ht="15" customHeight="1">
      <c r="A1395" s="158"/>
      <c r="B1395" s="158"/>
      <c r="C1395" s="91"/>
      <c r="D1395" s="158"/>
      <c r="E1395" s="86"/>
      <c r="F1395" s="86"/>
      <c r="G1395" s="84"/>
      <c r="H1395" s="84"/>
      <c r="I1395" s="84"/>
      <c r="J1395" s="84"/>
      <c r="K1395" s="84"/>
      <c r="L1395" s="84"/>
      <c r="M1395" s="84"/>
      <c r="N1395" s="84"/>
      <c r="O1395" s="84"/>
      <c r="P1395" s="84"/>
      <c r="Q1395" s="84"/>
      <c r="R1395" s="84"/>
      <c r="S1395" s="84"/>
      <c r="T1395" s="84"/>
      <c r="U1395" s="84"/>
    </row>
    <row r="1396" spans="1:231" s="27" customFormat="1" ht="15.75" customHeight="1">
      <c r="A1396" s="40" t="s">
        <v>105</v>
      </c>
      <c r="B1396" s="39"/>
      <c r="C1396" s="14"/>
      <c r="D1396" s="163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F1396" s="14"/>
      <c r="AG1396" s="14"/>
      <c r="AH1396" s="14"/>
      <c r="AI1396" s="14"/>
      <c r="AJ1396" s="14"/>
      <c r="AK1396" s="14"/>
      <c r="AL1396" s="20"/>
      <c r="AM1396" s="20"/>
      <c r="AN1396" s="20"/>
      <c r="AO1396" s="20"/>
      <c r="AP1396" s="20"/>
      <c r="AQ1396" s="20"/>
      <c r="AR1396" s="20"/>
      <c r="AS1396" s="20"/>
      <c r="AT1396" s="20"/>
      <c r="AU1396" s="20"/>
      <c r="AV1396" s="20"/>
      <c r="AW1396" s="20"/>
      <c r="AX1396" s="20"/>
      <c r="AY1396" s="20"/>
      <c r="AZ1396" s="20"/>
      <c r="BA1396" s="20"/>
      <c r="BB1396" s="20"/>
      <c r="BC1396" s="20"/>
      <c r="BD1396" s="20"/>
      <c r="BE1396" s="20"/>
      <c r="BF1396" s="20"/>
      <c r="BG1396" s="20"/>
      <c r="BH1396" s="20"/>
      <c r="BI1396" s="20"/>
      <c r="BJ1396" s="20"/>
      <c r="BK1396" s="20"/>
      <c r="BL1396" s="20"/>
      <c r="BM1396" s="20"/>
      <c r="BN1396" s="20"/>
      <c r="BO1396" s="20"/>
      <c r="BP1396" s="20"/>
      <c r="BQ1396" s="20"/>
      <c r="BR1396" s="20"/>
      <c r="BS1396" s="20"/>
      <c r="BT1396" s="20"/>
      <c r="BU1396" s="20"/>
      <c r="BV1396" s="20"/>
      <c r="BW1396" s="20"/>
      <c r="BX1396" s="20"/>
      <c r="BY1396" s="20"/>
      <c r="BZ1396" s="20"/>
      <c r="CA1396" s="20"/>
      <c r="CB1396" s="20"/>
      <c r="CC1396" s="20"/>
      <c r="CD1396" s="20"/>
      <c r="CE1396" s="20"/>
      <c r="CF1396" s="20"/>
      <c r="CG1396" s="20"/>
      <c r="CH1396" s="20"/>
      <c r="CI1396" s="20"/>
      <c r="CJ1396" s="20"/>
      <c r="CK1396" s="20"/>
      <c r="CL1396" s="20"/>
      <c r="CM1396" s="20"/>
      <c r="CN1396" s="20"/>
      <c r="CO1396" s="20"/>
      <c r="CP1396" s="20"/>
      <c r="CQ1396" s="20"/>
      <c r="CR1396" s="20"/>
      <c r="CS1396" s="20"/>
      <c r="CT1396" s="20"/>
      <c r="CU1396" s="20"/>
      <c r="CV1396" s="20"/>
      <c r="CW1396" s="20"/>
      <c r="CX1396" s="20"/>
      <c r="CY1396" s="20"/>
      <c r="CZ1396" s="20"/>
      <c r="DA1396" s="20"/>
      <c r="DB1396" s="20"/>
      <c r="DC1396" s="20"/>
      <c r="DD1396" s="20"/>
      <c r="DE1396" s="20"/>
      <c r="DF1396" s="20"/>
      <c r="DG1396" s="20"/>
      <c r="DH1396" s="20"/>
      <c r="DI1396" s="20"/>
      <c r="DJ1396" s="20"/>
      <c r="DK1396" s="20"/>
      <c r="DL1396" s="20"/>
      <c r="DM1396" s="20"/>
      <c r="DN1396" s="20"/>
      <c r="DO1396" s="20"/>
      <c r="DP1396" s="20"/>
      <c r="DQ1396" s="20"/>
      <c r="DR1396" s="20"/>
      <c r="DS1396" s="20"/>
      <c r="DT1396" s="20"/>
      <c r="DU1396" s="20"/>
      <c r="DV1396" s="20"/>
      <c r="DW1396" s="20"/>
      <c r="DX1396" s="20"/>
      <c r="DY1396" s="20"/>
      <c r="DZ1396" s="20"/>
      <c r="EA1396" s="20"/>
      <c r="EB1396" s="20"/>
      <c r="EC1396" s="20"/>
      <c r="ED1396" s="20"/>
      <c r="EE1396" s="20"/>
      <c r="EF1396" s="20"/>
      <c r="EG1396" s="20"/>
      <c r="EH1396" s="20"/>
      <c r="EI1396" s="20"/>
      <c r="EJ1396" s="20"/>
      <c r="EK1396" s="20"/>
      <c r="EL1396" s="20"/>
      <c r="EM1396" s="20"/>
      <c r="EN1396" s="20"/>
      <c r="EO1396" s="20"/>
      <c r="EP1396" s="20"/>
      <c r="EQ1396" s="20"/>
      <c r="ER1396" s="20"/>
      <c r="ES1396" s="20"/>
      <c r="ET1396" s="20"/>
      <c r="EU1396" s="20"/>
      <c r="EV1396" s="20"/>
      <c r="EW1396" s="20"/>
      <c r="EX1396" s="20"/>
      <c r="EY1396" s="20"/>
      <c r="EZ1396" s="20"/>
      <c r="FA1396" s="20"/>
      <c r="FB1396" s="20"/>
      <c r="FC1396" s="20"/>
      <c r="FD1396" s="20"/>
      <c r="FE1396" s="20"/>
      <c r="FF1396" s="20"/>
      <c r="FG1396" s="20"/>
      <c r="FH1396" s="20"/>
      <c r="FI1396" s="20"/>
      <c r="FJ1396" s="20"/>
      <c r="FK1396" s="20"/>
      <c r="FL1396" s="20"/>
      <c r="FM1396" s="20"/>
      <c r="FN1396" s="20"/>
      <c r="FO1396" s="20"/>
      <c r="FP1396" s="20"/>
      <c r="FQ1396" s="20"/>
      <c r="FR1396" s="20"/>
      <c r="FS1396" s="20"/>
      <c r="FT1396" s="20"/>
      <c r="FU1396" s="20"/>
      <c r="FV1396" s="20"/>
      <c r="FW1396" s="20"/>
      <c r="FX1396" s="20"/>
      <c r="FY1396" s="20"/>
      <c r="FZ1396" s="20"/>
      <c r="GA1396" s="20"/>
      <c r="GB1396" s="20"/>
      <c r="GC1396" s="20"/>
      <c r="GD1396" s="20"/>
      <c r="GE1396" s="20"/>
      <c r="GF1396" s="20"/>
      <c r="GG1396" s="20"/>
      <c r="GH1396" s="20"/>
      <c r="GI1396" s="20"/>
      <c r="GJ1396" s="20"/>
      <c r="GK1396" s="20"/>
      <c r="GL1396" s="20"/>
      <c r="GM1396" s="20"/>
      <c r="GN1396" s="20"/>
      <c r="GO1396" s="20"/>
      <c r="GP1396" s="20"/>
      <c r="GQ1396" s="20"/>
      <c r="GR1396" s="20"/>
      <c r="GS1396" s="20"/>
      <c r="GT1396" s="20"/>
      <c r="GU1396" s="20"/>
      <c r="GV1396" s="20"/>
      <c r="GW1396" s="20"/>
      <c r="GX1396" s="20"/>
      <c r="GY1396" s="20"/>
      <c r="GZ1396" s="20"/>
      <c r="HA1396" s="20"/>
      <c r="HB1396" s="20"/>
      <c r="HC1396" s="20"/>
      <c r="HD1396" s="20"/>
      <c r="HE1396" s="20"/>
      <c r="HF1396" s="20"/>
      <c r="HG1396" s="20"/>
      <c r="HH1396" s="20"/>
      <c r="HI1396" s="20"/>
      <c r="HJ1396" s="20"/>
      <c r="HK1396" s="20"/>
      <c r="HL1396" s="20"/>
      <c r="HM1396" s="20"/>
      <c r="HN1396" s="20"/>
      <c r="HO1396" s="20"/>
      <c r="HP1396" s="20"/>
      <c r="HQ1396" s="20"/>
      <c r="HR1396" s="20"/>
      <c r="HS1396" s="20"/>
      <c r="HT1396" s="20"/>
      <c r="HU1396" s="20"/>
      <c r="HV1396" s="20"/>
      <c r="HW1396" s="20"/>
    </row>
    <row r="1397" spans="1:37" s="27" customFormat="1" ht="15.75" customHeight="1">
      <c r="A1397" s="27" t="s">
        <v>106</v>
      </c>
      <c r="B1397" s="39"/>
      <c r="C1397" s="74"/>
      <c r="D1397" s="164"/>
      <c r="E1397" s="74"/>
      <c r="F1397" s="16"/>
      <c r="G1397" s="16"/>
      <c r="H1397" s="74"/>
      <c r="I1397" s="74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16"/>
      <c r="AB1397" s="74"/>
      <c r="AC1397" s="74"/>
      <c r="AD1397" s="16"/>
      <c r="AE1397" s="16"/>
      <c r="AF1397" s="74"/>
      <c r="AG1397" s="74"/>
      <c r="AH1397" s="16"/>
      <c r="AI1397" s="16"/>
      <c r="AJ1397" s="16"/>
      <c r="AK1397" s="16"/>
    </row>
    <row r="1398" spans="2:37" s="27" customFormat="1" ht="15.75" customHeight="1">
      <c r="B1398" s="38"/>
      <c r="C1398" s="74"/>
      <c r="D1398" s="164"/>
      <c r="E1398" s="74"/>
      <c r="F1398" s="16"/>
      <c r="G1398" s="16"/>
      <c r="H1398" s="74"/>
      <c r="I1398" s="74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  <c r="AA1398" s="16"/>
      <c r="AB1398" s="74"/>
      <c r="AC1398" s="74"/>
      <c r="AD1398" s="16"/>
      <c r="AE1398" s="16"/>
      <c r="AF1398" s="74"/>
      <c r="AG1398" s="74"/>
      <c r="AH1398" s="16"/>
      <c r="AI1398" s="16"/>
      <c r="AJ1398" s="16"/>
      <c r="AK1398" s="16"/>
    </row>
  </sheetData>
  <sheetProtection/>
  <mergeCells count="36">
    <mergeCell ref="C38:D38"/>
    <mergeCell ref="B45:D45"/>
    <mergeCell ref="A2:U2"/>
    <mergeCell ref="K4:L4"/>
    <mergeCell ref="M4:N4"/>
    <mergeCell ref="O4:P4"/>
    <mergeCell ref="Q4:R4"/>
    <mergeCell ref="S4:T4"/>
    <mergeCell ref="G4:H4"/>
    <mergeCell ref="I4:J4"/>
    <mergeCell ref="C31:D31"/>
    <mergeCell ref="P5:P6"/>
    <mergeCell ref="Q5:Q6"/>
    <mergeCell ref="R5:R6"/>
    <mergeCell ref="S5:S6"/>
    <mergeCell ref="A4:D6"/>
    <mergeCell ref="E4:F4"/>
    <mergeCell ref="K5:K6"/>
    <mergeCell ref="L5:L6"/>
    <mergeCell ref="B8:D8"/>
    <mergeCell ref="E5:E6"/>
    <mergeCell ref="F5:F6"/>
    <mergeCell ref="G5:G6"/>
    <mergeCell ref="H5:H6"/>
    <mergeCell ref="I5:I6"/>
    <mergeCell ref="B30:D30"/>
    <mergeCell ref="B13:D13"/>
    <mergeCell ref="C14:D14"/>
    <mergeCell ref="C18:D18"/>
    <mergeCell ref="B21:D21"/>
    <mergeCell ref="J5:J6"/>
    <mergeCell ref="M5:M6"/>
    <mergeCell ref="N5:N6"/>
    <mergeCell ref="O5:O6"/>
    <mergeCell ref="U5:U6"/>
    <mergeCell ref="T5:T6"/>
  </mergeCells>
  <printOptions/>
  <pageMargins left="1.299212598425197" right="0.11811023622047245" top="0.7086614173228347" bottom="0.11811023622047245" header="0.5118110236220472" footer="0.5118110236220472"/>
  <pageSetup fitToHeight="1" fitToWidth="1" horizontalDpi="600" verticalDpi="600" orientation="landscape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400"/>
  <sheetViews>
    <sheetView zoomScalePageLayoutView="0" workbookViewId="0" topLeftCell="A1">
      <selection activeCell="G60" sqref="G60"/>
    </sheetView>
  </sheetViews>
  <sheetFormatPr defaultColWidth="10.59765625" defaultRowHeight="15"/>
  <cols>
    <col min="1" max="3" width="2.59765625" style="80" customWidth="1"/>
    <col min="4" max="4" width="46.59765625" style="83" customWidth="1"/>
    <col min="5" max="20" width="10" style="80" customWidth="1"/>
    <col min="21" max="21" width="9.59765625" style="80" customWidth="1"/>
    <col min="22" max="16384" width="10.59765625" style="80" customWidth="1"/>
  </cols>
  <sheetData>
    <row r="1" spans="1:21" s="78" customFormat="1" ht="19.5" customHeight="1">
      <c r="A1" s="77" t="s">
        <v>294</v>
      </c>
      <c r="D1" s="160"/>
      <c r="U1" s="9" t="s">
        <v>295</v>
      </c>
    </row>
    <row r="2" spans="1:21" ht="19.5" customHeight="1">
      <c r="A2" s="297" t="s">
        <v>303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8"/>
    </row>
    <row r="3" spans="2:21" ht="18" customHeight="1" thickBot="1">
      <c r="B3" s="81"/>
      <c r="C3" s="81"/>
      <c r="D3" s="161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7" t="s">
        <v>291</v>
      </c>
    </row>
    <row r="4" spans="1:21" ht="21.75" customHeight="1">
      <c r="A4" s="302" t="s">
        <v>284</v>
      </c>
      <c r="B4" s="302"/>
      <c r="C4" s="302"/>
      <c r="D4" s="357"/>
      <c r="E4" s="293" t="s">
        <v>117</v>
      </c>
      <c r="F4" s="294"/>
      <c r="G4" s="293" t="s">
        <v>118</v>
      </c>
      <c r="H4" s="294"/>
      <c r="I4" s="293" t="s">
        <v>119</v>
      </c>
      <c r="J4" s="294"/>
      <c r="K4" s="295" t="s">
        <v>120</v>
      </c>
      <c r="L4" s="296"/>
      <c r="M4" s="293" t="s">
        <v>121</v>
      </c>
      <c r="N4" s="294"/>
      <c r="O4" s="293" t="s">
        <v>122</v>
      </c>
      <c r="P4" s="294"/>
      <c r="Q4" s="295" t="s">
        <v>123</v>
      </c>
      <c r="R4" s="296"/>
      <c r="S4" s="295" t="s">
        <v>124</v>
      </c>
      <c r="T4" s="299"/>
      <c r="U4" s="92" t="s">
        <v>171</v>
      </c>
    </row>
    <row r="5" spans="1:21" s="173" customFormat="1" ht="12" customHeight="1">
      <c r="A5" s="303"/>
      <c r="B5" s="303"/>
      <c r="C5" s="304"/>
      <c r="D5" s="358"/>
      <c r="E5" s="359" t="s">
        <v>286</v>
      </c>
      <c r="F5" s="359" t="s">
        <v>287</v>
      </c>
      <c r="G5" s="359" t="s">
        <v>286</v>
      </c>
      <c r="H5" s="359" t="s">
        <v>287</v>
      </c>
      <c r="I5" s="359" t="s">
        <v>286</v>
      </c>
      <c r="J5" s="359" t="s">
        <v>287</v>
      </c>
      <c r="K5" s="359" t="s">
        <v>286</v>
      </c>
      <c r="L5" s="359" t="s">
        <v>287</v>
      </c>
      <c r="M5" s="359" t="s">
        <v>286</v>
      </c>
      <c r="N5" s="359" t="s">
        <v>287</v>
      </c>
      <c r="O5" s="359" t="s">
        <v>286</v>
      </c>
      <c r="P5" s="359" t="s">
        <v>287</v>
      </c>
      <c r="Q5" s="359" t="s">
        <v>286</v>
      </c>
      <c r="R5" s="359" t="s">
        <v>287</v>
      </c>
      <c r="S5" s="359" t="s">
        <v>286</v>
      </c>
      <c r="T5" s="359" t="s">
        <v>287</v>
      </c>
      <c r="U5" s="360" t="s">
        <v>288</v>
      </c>
    </row>
    <row r="6" spans="1:21" ht="12" customHeight="1">
      <c r="A6" s="305"/>
      <c r="B6" s="305"/>
      <c r="C6" s="305"/>
      <c r="D6" s="361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3"/>
    </row>
    <row r="7" spans="1:20" ht="19.5" customHeight="1">
      <c r="A7" s="83"/>
      <c r="B7" s="166"/>
      <c r="C7" s="166"/>
      <c r="D7" s="170"/>
      <c r="F7" s="84"/>
      <c r="G7" s="85"/>
      <c r="H7" s="84"/>
      <c r="I7" s="85"/>
      <c r="J7" s="84"/>
      <c r="K7" s="85"/>
      <c r="L7" s="84"/>
      <c r="M7" s="84"/>
      <c r="N7" s="84"/>
      <c r="O7" s="85"/>
      <c r="P7" s="84"/>
      <c r="Q7" s="85"/>
      <c r="R7" s="84"/>
      <c r="S7" s="85"/>
      <c r="T7" s="84"/>
    </row>
    <row r="8" spans="1:21" s="172" customFormat="1" ht="19.5" customHeight="1">
      <c r="A8" s="165" t="s">
        <v>272</v>
      </c>
      <c r="B8" s="308" t="s">
        <v>244</v>
      </c>
      <c r="C8" s="308"/>
      <c r="D8" s="309"/>
      <c r="E8" s="367">
        <v>2883</v>
      </c>
      <c r="F8" s="367">
        <v>10046</v>
      </c>
      <c r="G8" s="368">
        <v>2411</v>
      </c>
      <c r="H8" s="368">
        <v>4578</v>
      </c>
      <c r="I8" s="368">
        <v>257</v>
      </c>
      <c r="J8" s="368">
        <v>1598</v>
      </c>
      <c r="K8" s="368">
        <v>137</v>
      </c>
      <c r="L8" s="368">
        <v>1794</v>
      </c>
      <c r="M8" s="368">
        <v>28</v>
      </c>
      <c r="N8" s="368">
        <v>673</v>
      </c>
      <c r="O8" s="368">
        <v>18</v>
      </c>
      <c r="P8" s="368">
        <v>702</v>
      </c>
      <c r="Q8" s="368">
        <v>9</v>
      </c>
      <c r="R8" s="368">
        <v>581</v>
      </c>
      <c r="S8" s="368">
        <v>1</v>
      </c>
      <c r="T8" s="368">
        <v>120</v>
      </c>
      <c r="U8" s="368">
        <v>22</v>
      </c>
    </row>
    <row r="9" spans="1:21" s="172" customFormat="1" ht="19.5" customHeight="1">
      <c r="A9" s="165" t="s">
        <v>272</v>
      </c>
      <c r="B9" s="171" t="s">
        <v>272</v>
      </c>
      <c r="C9" s="308" t="s">
        <v>245</v>
      </c>
      <c r="D9" s="309"/>
      <c r="E9" s="367">
        <v>2526</v>
      </c>
      <c r="F9" s="367">
        <v>7297</v>
      </c>
      <c r="G9" s="368">
        <v>2234</v>
      </c>
      <c r="H9" s="368">
        <v>4129</v>
      </c>
      <c r="I9" s="368">
        <v>175</v>
      </c>
      <c r="J9" s="368">
        <v>1052</v>
      </c>
      <c r="K9" s="368">
        <v>70</v>
      </c>
      <c r="L9" s="368">
        <v>933</v>
      </c>
      <c r="M9" s="368">
        <v>13</v>
      </c>
      <c r="N9" s="368">
        <v>321</v>
      </c>
      <c r="O9" s="368">
        <v>12</v>
      </c>
      <c r="P9" s="368">
        <v>478</v>
      </c>
      <c r="Q9" s="368">
        <v>4</v>
      </c>
      <c r="R9" s="368">
        <v>264</v>
      </c>
      <c r="S9" s="368">
        <v>1</v>
      </c>
      <c r="T9" s="368">
        <v>120</v>
      </c>
      <c r="U9" s="368">
        <v>17</v>
      </c>
    </row>
    <row r="10" spans="1:21" ht="19.5" customHeight="1">
      <c r="A10" s="372" t="s">
        <v>272</v>
      </c>
      <c r="B10" s="375" t="s">
        <v>272</v>
      </c>
      <c r="C10" s="375" t="s">
        <v>272</v>
      </c>
      <c r="D10" s="383" t="s">
        <v>151</v>
      </c>
      <c r="E10" s="86">
        <v>525</v>
      </c>
      <c r="F10" s="86">
        <v>1945</v>
      </c>
      <c r="G10" s="84">
        <v>407</v>
      </c>
      <c r="H10" s="84">
        <v>880</v>
      </c>
      <c r="I10" s="84">
        <v>76</v>
      </c>
      <c r="J10" s="84">
        <v>466</v>
      </c>
      <c r="K10" s="84">
        <v>32</v>
      </c>
      <c r="L10" s="84">
        <v>414</v>
      </c>
      <c r="M10" s="84">
        <v>3</v>
      </c>
      <c r="N10" s="84">
        <v>71</v>
      </c>
      <c r="O10" s="84">
        <v>3</v>
      </c>
      <c r="P10" s="84">
        <v>114</v>
      </c>
      <c r="Q10" s="84" t="s">
        <v>95</v>
      </c>
      <c r="R10" s="84" t="s">
        <v>95</v>
      </c>
      <c r="S10" s="84" t="s">
        <v>95</v>
      </c>
      <c r="T10" s="84" t="s">
        <v>95</v>
      </c>
      <c r="U10" s="84">
        <v>4</v>
      </c>
    </row>
    <row r="11" spans="1:21" ht="19.5" customHeight="1">
      <c r="A11" s="372" t="s">
        <v>272</v>
      </c>
      <c r="B11" s="375" t="s">
        <v>272</v>
      </c>
      <c r="C11" s="375" t="s">
        <v>272</v>
      </c>
      <c r="D11" s="383" t="s">
        <v>152</v>
      </c>
      <c r="E11" s="86">
        <v>2001</v>
      </c>
      <c r="F11" s="86">
        <v>5352</v>
      </c>
      <c r="G11" s="84">
        <v>1827</v>
      </c>
      <c r="H11" s="84">
        <v>3249</v>
      </c>
      <c r="I11" s="84">
        <v>99</v>
      </c>
      <c r="J11" s="84">
        <v>586</v>
      </c>
      <c r="K11" s="84">
        <v>38</v>
      </c>
      <c r="L11" s="84">
        <v>519</v>
      </c>
      <c r="M11" s="84">
        <v>10</v>
      </c>
      <c r="N11" s="84">
        <v>250</v>
      </c>
      <c r="O11" s="84">
        <v>9</v>
      </c>
      <c r="P11" s="84">
        <v>364</v>
      </c>
      <c r="Q11" s="84">
        <v>4</v>
      </c>
      <c r="R11" s="84">
        <v>264</v>
      </c>
      <c r="S11" s="84">
        <v>1</v>
      </c>
      <c r="T11" s="84">
        <v>120</v>
      </c>
      <c r="U11" s="84">
        <v>13</v>
      </c>
    </row>
    <row r="12" spans="1:21" s="172" customFormat="1" ht="19.5" customHeight="1">
      <c r="A12" s="165" t="s">
        <v>272</v>
      </c>
      <c r="B12" s="171" t="s">
        <v>272</v>
      </c>
      <c r="C12" s="308" t="s">
        <v>153</v>
      </c>
      <c r="D12" s="309"/>
      <c r="E12" s="367">
        <v>357</v>
      </c>
      <c r="F12" s="367">
        <v>2749</v>
      </c>
      <c r="G12" s="368">
        <v>177</v>
      </c>
      <c r="H12" s="368">
        <v>449</v>
      </c>
      <c r="I12" s="368">
        <v>82</v>
      </c>
      <c r="J12" s="368">
        <v>546</v>
      </c>
      <c r="K12" s="368">
        <v>67</v>
      </c>
      <c r="L12" s="368">
        <v>861</v>
      </c>
      <c r="M12" s="368">
        <v>15</v>
      </c>
      <c r="N12" s="368">
        <v>352</v>
      </c>
      <c r="O12" s="368">
        <v>6</v>
      </c>
      <c r="P12" s="368">
        <v>224</v>
      </c>
      <c r="Q12" s="368">
        <v>5</v>
      </c>
      <c r="R12" s="368">
        <v>317</v>
      </c>
      <c r="S12" s="368" t="s">
        <v>95</v>
      </c>
      <c r="T12" s="368" t="s">
        <v>95</v>
      </c>
      <c r="U12" s="368">
        <v>5</v>
      </c>
    </row>
    <row r="13" spans="1:21" ht="19.5" customHeight="1">
      <c r="A13" s="372" t="s">
        <v>272</v>
      </c>
      <c r="B13" s="375" t="s">
        <v>272</v>
      </c>
      <c r="C13" s="375" t="s">
        <v>272</v>
      </c>
      <c r="D13" s="383" t="s">
        <v>153</v>
      </c>
      <c r="E13" s="86">
        <v>357</v>
      </c>
      <c r="F13" s="86">
        <v>2749</v>
      </c>
      <c r="G13" s="84">
        <v>177</v>
      </c>
      <c r="H13" s="84">
        <v>449</v>
      </c>
      <c r="I13" s="84">
        <v>82</v>
      </c>
      <c r="J13" s="84">
        <v>546</v>
      </c>
      <c r="K13" s="84">
        <v>67</v>
      </c>
      <c r="L13" s="84">
        <v>861</v>
      </c>
      <c r="M13" s="84">
        <v>15</v>
      </c>
      <c r="N13" s="84">
        <v>352</v>
      </c>
      <c r="O13" s="84">
        <v>6</v>
      </c>
      <c r="P13" s="84">
        <v>224</v>
      </c>
      <c r="Q13" s="84">
        <v>5</v>
      </c>
      <c r="R13" s="84">
        <v>317</v>
      </c>
      <c r="S13" s="84" t="s">
        <v>95</v>
      </c>
      <c r="T13" s="84" t="s">
        <v>95</v>
      </c>
      <c r="U13" s="84">
        <v>5</v>
      </c>
    </row>
    <row r="14" spans="1:21" s="172" customFormat="1" ht="19.5" customHeight="1">
      <c r="A14" s="165" t="s">
        <v>272</v>
      </c>
      <c r="B14" s="308" t="s">
        <v>246</v>
      </c>
      <c r="C14" s="308"/>
      <c r="D14" s="309"/>
      <c r="E14" s="367">
        <v>2259</v>
      </c>
      <c r="F14" s="367">
        <v>12459</v>
      </c>
      <c r="G14" s="368">
        <v>1596</v>
      </c>
      <c r="H14" s="368">
        <v>3357</v>
      </c>
      <c r="I14" s="368">
        <v>398</v>
      </c>
      <c r="J14" s="368">
        <v>2535</v>
      </c>
      <c r="K14" s="368">
        <v>175</v>
      </c>
      <c r="L14" s="368">
        <v>2249</v>
      </c>
      <c r="M14" s="368">
        <v>38</v>
      </c>
      <c r="N14" s="368">
        <v>934</v>
      </c>
      <c r="O14" s="368">
        <v>19</v>
      </c>
      <c r="P14" s="368">
        <v>697</v>
      </c>
      <c r="Q14" s="368">
        <v>16</v>
      </c>
      <c r="R14" s="368">
        <v>1109</v>
      </c>
      <c r="S14" s="368">
        <v>8</v>
      </c>
      <c r="T14" s="368">
        <v>1578</v>
      </c>
      <c r="U14" s="368">
        <v>9</v>
      </c>
    </row>
    <row r="15" spans="1:21" ht="19.5" customHeight="1">
      <c r="A15" s="372" t="s">
        <v>272</v>
      </c>
      <c r="B15" s="375" t="s">
        <v>272</v>
      </c>
      <c r="C15" s="375" t="s">
        <v>272</v>
      </c>
      <c r="D15" s="383" t="s">
        <v>154</v>
      </c>
      <c r="E15" s="86">
        <v>33</v>
      </c>
      <c r="F15" s="86">
        <v>410</v>
      </c>
      <c r="G15" s="84">
        <v>21</v>
      </c>
      <c r="H15" s="84">
        <v>48</v>
      </c>
      <c r="I15" s="84">
        <v>3</v>
      </c>
      <c r="J15" s="84">
        <v>19</v>
      </c>
      <c r="K15" s="84">
        <v>3</v>
      </c>
      <c r="L15" s="84">
        <v>51</v>
      </c>
      <c r="M15" s="84">
        <v>2</v>
      </c>
      <c r="N15" s="84">
        <v>48</v>
      </c>
      <c r="O15" s="84">
        <v>1</v>
      </c>
      <c r="P15" s="84">
        <v>40</v>
      </c>
      <c r="Q15" s="84">
        <v>1</v>
      </c>
      <c r="R15" s="84">
        <v>76</v>
      </c>
      <c r="S15" s="84">
        <v>1</v>
      </c>
      <c r="T15" s="84">
        <v>128</v>
      </c>
      <c r="U15" s="84">
        <v>1</v>
      </c>
    </row>
    <row r="16" spans="1:21" ht="19.5" customHeight="1">
      <c r="A16" s="372" t="s">
        <v>272</v>
      </c>
      <c r="B16" s="375" t="s">
        <v>272</v>
      </c>
      <c r="C16" s="375" t="s">
        <v>272</v>
      </c>
      <c r="D16" s="383" t="s">
        <v>155</v>
      </c>
      <c r="E16" s="86">
        <v>1119</v>
      </c>
      <c r="F16" s="86">
        <v>4632</v>
      </c>
      <c r="G16" s="84">
        <v>822</v>
      </c>
      <c r="H16" s="84">
        <v>1758</v>
      </c>
      <c r="I16" s="84">
        <v>203</v>
      </c>
      <c r="J16" s="84">
        <v>1221</v>
      </c>
      <c r="K16" s="84">
        <v>71</v>
      </c>
      <c r="L16" s="84">
        <v>936</v>
      </c>
      <c r="M16" s="84">
        <v>10</v>
      </c>
      <c r="N16" s="84">
        <v>249</v>
      </c>
      <c r="O16" s="84">
        <v>3</v>
      </c>
      <c r="P16" s="84">
        <v>103</v>
      </c>
      <c r="Q16" s="84">
        <v>4</v>
      </c>
      <c r="R16" s="84">
        <v>248</v>
      </c>
      <c r="S16" s="84">
        <v>1</v>
      </c>
      <c r="T16" s="84">
        <v>117</v>
      </c>
      <c r="U16" s="84">
        <v>5</v>
      </c>
    </row>
    <row r="17" spans="1:21" ht="19.5" customHeight="1">
      <c r="A17" s="372" t="s">
        <v>272</v>
      </c>
      <c r="B17" s="375" t="s">
        <v>272</v>
      </c>
      <c r="C17" s="375" t="s">
        <v>272</v>
      </c>
      <c r="D17" s="383" t="s">
        <v>156</v>
      </c>
      <c r="E17" s="86">
        <v>75</v>
      </c>
      <c r="F17" s="86">
        <v>572</v>
      </c>
      <c r="G17" s="84">
        <v>46</v>
      </c>
      <c r="H17" s="84">
        <v>114</v>
      </c>
      <c r="I17" s="84">
        <v>11</v>
      </c>
      <c r="J17" s="84">
        <v>76</v>
      </c>
      <c r="K17" s="84">
        <v>9</v>
      </c>
      <c r="L17" s="84">
        <v>104</v>
      </c>
      <c r="M17" s="84">
        <v>4</v>
      </c>
      <c r="N17" s="84">
        <v>92</v>
      </c>
      <c r="O17" s="84">
        <v>3</v>
      </c>
      <c r="P17" s="84">
        <v>119</v>
      </c>
      <c r="Q17" s="84">
        <v>1</v>
      </c>
      <c r="R17" s="84">
        <v>67</v>
      </c>
      <c r="S17" s="84" t="s">
        <v>95</v>
      </c>
      <c r="T17" s="84" t="s">
        <v>95</v>
      </c>
      <c r="U17" s="84">
        <v>1</v>
      </c>
    </row>
    <row r="18" spans="1:21" ht="19.5" customHeight="1">
      <c r="A18" s="372" t="s">
        <v>272</v>
      </c>
      <c r="B18" s="375" t="s">
        <v>272</v>
      </c>
      <c r="C18" s="375" t="s">
        <v>272</v>
      </c>
      <c r="D18" s="383" t="s">
        <v>157</v>
      </c>
      <c r="E18" s="86">
        <v>1032</v>
      </c>
      <c r="F18" s="86">
        <v>6845</v>
      </c>
      <c r="G18" s="84">
        <v>707</v>
      </c>
      <c r="H18" s="84">
        <v>1437</v>
      </c>
      <c r="I18" s="84">
        <v>181</v>
      </c>
      <c r="J18" s="84">
        <v>1219</v>
      </c>
      <c r="K18" s="84">
        <v>92</v>
      </c>
      <c r="L18" s="84">
        <v>1158</v>
      </c>
      <c r="M18" s="84">
        <v>22</v>
      </c>
      <c r="N18" s="84">
        <v>545</v>
      </c>
      <c r="O18" s="84">
        <v>12</v>
      </c>
      <c r="P18" s="84">
        <v>435</v>
      </c>
      <c r="Q18" s="84">
        <v>10</v>
      </c>
      <c r="R18" s="84">
        <v>718</v>
      </c>
      <c r="S18" s="84">
        <v>6</v>
      </c>
      <c r="T18" s="84">
        <v>1333</v>
      </c>
      <c r="U18" s="84">
        <v>2</v>
      </c>
    </row>
    <row r="19" spans="1:21" s="172" customFormat="1" ht="19.5" customHeight="1">
      <c r="A19" s="165" t="s">
        <v>272</v>
      </c>
      <c r="B19" s="308" t="s">
        <v>247</v>
      </c>
      <c r="C19" s="308"/>
      <c r="D19" s="309"/>
      <c r="E19" s="367">
        <v>7349</v>
      </c>
      <c r="F19" s="367">
        <v>53486</v>
      </c>
      <c r="G19" s="368">
        <v>4238</v>
      </c>
      <c r="H19" s="368">
        <v>9214</v>
      </c>
      <c r="I19" s="368">
        <v>1609</v>
      </c>
      <c r="J19" s="368">
        <v>10508</v>
      </c>
      <c r="K19" s="368">
        <v>928</v>
      </c>
      <c r="L19" s="368">
        <v>12422</v>
      </c>
      <c r="M19" s="368">
        <v>289</v>
      </c>
      <c r="N19" s="368">
        <v>6874</v>
      </c>
      <c r="O19" s="368">
        <v>165</v>
      </c>
      <c r="P19" s="368">
        <v>6076</v>
      </c>
      <c r="Q19" s="368">
        <v>68</v>
      </c>
      <c r="R19" s="368">
        <v>4594</v>
      </c>
      <c r="S19" s="368">
        <v>26</v>
      </c>
      <c r="T19" s="368">
        <v>3798</v>
      </c>
      <c r="U19" s="368">
        <v>26</v>
      </c>
    </row>
    <row r="20" spans="1:21" s="172" customFormat="1" ht="19.5" customHeight="1">
      <c r="A20" s="165" t="s">
        <v>272</v>
      </c>
      <c r="B20" s="185" t="s">
        <v>272</v>
      </c>
      <c r="C20" s="308" t="s">
        <v>158</v>
      </c>
      <c r="D20" s="309"/>
      <c r="E20" s="367">
        <v>629</v>
      </c>
      <c r="F20" s="367">
        <v>10123</v>
      </c>
      <c r="G20" s="368">
        <v>267</v>
      </c>
      <c r="H20" s="368">
        <v>686</v>
      </c>
      <c r="I20" s="368">
        <v>144</v>
      </c>
      <c r="J20" s="368">
        <v>920</v>
      </c>
      <c r="K20" s="368">
        <v>85</v>
      </c>
      <c r="L20" s="368">
        <v>1162</v>
      </c>
      <c r="M20" s="368">
        <v>28</v>
      </c>
      <c r="N20" s="368">
        <v>681</v>
      </c>
      <c r="O20" s="368">
        <v>40</v>
      </c>
      <c r="P20" s="368">
        <v>1522</v>
      </c>
      <c r="Q20" s="368">
        <v>33</v>
      </c>
      <c r="R20" s="368">
        <v>2317</v>
      </c>
      <c r="S20" s="368">
        <v>19</v>
      </c>
      <c r="T20" s="368">
        <v>2835</v>
      </c>
      <c r="U20" s="368">
        <v>13</v>
      </c>
    </row>
    <row r="21" spans="1:21" ht="19.5" customHeight="1">
      <c r="A21" s="372" t="s">
        <v>272</v>
      </c>
      <c r="B21" s="375" t="s">
        <v>272</v>
      </c>
      <c r="C21" s="375" t="s">
        <v>272</v>
      </c>
      <c r="D21" s="383" t="s">
        <v>158</v>
      </c>
      <c r="E21" s="86">
        <v>629</v>
      </c>
      <c r="F21" s="86">
        <v>10123</v>
      </c>
      <c r="G21" s="84">
        <v>267</v>
      </c>
      <c r="H21" s="84">
        <v>686</v>
      </c>
      <c r="I21" s="84">
        <v>144</v>
      </c>
      <c r="J21" s="84">
        <v>920</v>
      </c>
      <c r="K21" s="84">
        <v>85</v>
      </c>
      <c r="L21" s="84">
        <v>1162</v>
      </c>
      <c r="M21" s="84">
        <v>28</v>
      </c>
      <c r="N21" s="84">
        <v>681</v>
      </c>
      <c r="O21" s="84">
        <v>40</v>
      </c>
      <c r="P21" s="84">
        <v>1522</v>
      </c>
      <c r="Q21" s="84">
        <v>33</v>
      </c>
      <c r="R21" s="84">
        <v>2317</v>
      </c>
      <c r="S21" s="84">
        <v>19</v>
      </c>
      <c r="T21" s="84">
        <v>2835</v>
      </c>
      <c r="U21" s="84">
        <v>13</v>
      </c>
    </row>
    <row r="22" spans="1:21" ht="19.5" customHeight="1">
      <c r="A22" s="372" t="s">
        <v>272</v>
      </c>
      <c r="B22" s="375" t="s">
        <v>272</v>
      </c>
      <c r="C22" s="308" t="s">
        <v>248</v>
      </c>
      <c r="D22" s="309"/>
      <c r="E22" s="367">
        <v>6720</v>
      </c>
      <c r="F22" s="367">
        <v>43363</v>
      </c>
      <c r="G22" s="368">
        <v>3971</v>
      </c>
      <c r="H22" s="368">
        <v>8528</v>
      </c>
      <c r="I22" s="368">
        <v>1465</v>
      </c>
      <c r="J22" s="368">
        <v>9588</v>
      </c>
      <c r="K22" s="368">
        <v>843</v>
      </c>
      <c r="L22" s="368">
        <v>11260</v>
      </c>
      <c r="M22" s="368">
        <v>261</v>
      </c>
      <c r="N22" s="368">
        <v>6193</v>
      </c>
      <c r="O22" s="368">
        <v>125</v>
      </c>
      <c r="P22" s="368">
        <v>4554</v>
      </c>
      <c r="Q22" s="368">
        <v>35</v>
      </c>
      <c r="R22" s="368">
        <v>2277</v>
      </c>
      <c r="S22" s="368">
        <v>7</v>
      </c>
      <c r="T22" s="368">
        <v>963</v>
      </c>
      <c r="U22" s="368">
        <v>13</v>
      </c>
    </row>
    <row r="23" spans="1:21" ht="19.5" customHeight="1">
      <c r="A23" s="372" t="s">
        <v>272</v>
      </c>
      <c r="B23" s="375" t="s">
        <v>272</v>
      </c>
      <c r="C23" s="375" t="s">
        <v>272</v>
      </c>
      <c r="D23" s="383" t="s">
        <v>159</v>
      </c>
      <c r="E23" s="86">
        <v>6158</v>
      </c>
      <c r="F23" s="86">
        <v>38420</v>
      </c>
      <c r="G23" s="84">
        <v>3763</v>
      </c>
      <c r="H23" s="84">
        <v>7984</v>
      </c>
      <c r="I23" s="84">
        <v>1283</v>
      </c>
      <c r="J23" s="84">
        <v>8365</v>
      </c>
      <c r="K23" s="84">
        <v>721</v>
      </c>
      <c r="L23" s="84">
        <v>9720</v>
      </c>
      <c r="M23" s="84">
        <v>243</v>
      </c>
      <c r="N23" s="84">
        <v>5757</v>
      </c>
      <c r="O23" s="84">
        <v>106</v>
      </c>
      <c r="P23" s="84">
        <v>3847</v>
      </c>
      <c r="Q23" s="84">
        <v>31</v>
      </c>
      <c r="R23" s="84">
        <v>2000</v>
      </c>
      <c r="S23" s="84">
        <v>5</v>
      </c>
      <c r="T23" s="84">
        <v>747</v>
      </c>
      <c r="U23" s="84">
        <v>6</v>
      </c>
    </row>
    <row r="24" spans="1:21" ht="19.5" customHeight="1">
      <c r="A24" s="372" t="s">
        <v>272</v>
      </c>
      <c r="B24" s="375" t="s">
        <v>272</v>
      </c>
      <c r="C24" s="375" t="s">
        <v>272</v>
      </c>
      <c r="D24" s="383" t="s">
        <v>160</v>
      </c>
      <c r="E24" s="86">
        <v>557</v>
      </c>
      <c r="F24" s="86">
        <v>4932</v>
      </c>
      <c r="G24" s="84">
        <v>204</v>
      </c>
      <c r="H24" s="84">
        <v>540</v>
      </c>
      <c r="I24" s="84">
        <v>181</v>
      </c>
      <c r="J24" s="84">
        <v>1216</v>
      </c>
      <c r="K24" s="84">
        <v>122</v>
      </c>
      <c r="L24" s="84">
        <v>1540</v>
      </c>
      <c r="M24" s="84">
        <v>18</v>
      </c>
      <c r="N24" s="84">
        <v>436</v>
      </c>
      <c r="O24" s="84">
        <v>19</v>
      </c>
      <c r="P24" s="84">
        <v>707</v>
      </c>
      <c r="Q24" s="84">
        <v>4</v>
      </c>
      <c r="R24" s="84">
        <v>277</v>
      </c>
      <c r="S24" s="84">
        <v>2</v>
      </c>
      <c r="T24" s="84">
        <v>216</v>
      </c>
      <c r="U24" s="84">
        <v>7</v>
      </c>
    </row>
    <row r="25" spans="1:21" s="172" customFormat="1" ht="19.5" customHeight="1">
      <c r="A25" s="165" t="s">
        <v>272</v>
      </c>
      <c r="B25" s="308" t="s">
        <v>249</v>
      </c>
      <c r="C25" s="308"/>
      <c r="D25" s="309"/>
      <c r="E25" s="367">
        <v>5038</v>
      </c>
      <c r="F25" s="367">
        <v>22196</v>
      </c>
      <c r="G25" s="368">
        <v>4039</v>
      </c>
      <c r="H25" s="368">
        <v>7543</v>
      </c>
      <c r="I25" s="368">
        <v>491</v>
      </c>
      <c r="J25" s="368">
        <v>3173</v>
      </c>
      <c r="K25" s="368">
        <v>242</v>
      </c>
      <c r="L25" s="368">
        <v>3274</v>
      </c>
      <c r="M25" s="368">
        <v>101</v>
      </c>
      <c r="N25" s="368">
        <v>2371</v>
      </c>
      <c r="O25" s="368">
        <v>82</v>
      </c>
      <c r="P25" s="368">
        <v>3079</v>
      </c>
      <c r="Q25" s="368">
        <v>27</v>
      </c>
      <c r="R25" s="368">
        <v>1664</v>
      </c>
      <c r="S25" s="368">
        <v>9</v>
      </c>
      <c r="T25" s="368">
        <v>1092</v>
      </c>
      <c r="U25" s="368">
        <v>47</v>
      </c>
    </row>
    <row r="26" spans="1:21" ht="19.5" customHeight="1">
      <c r="A26" s="372" t="s">
        <v>272</v>
      </c>
      <c r="B26" s="375" t="s">
        <v>272</v>
      </c>
      <c r="C26" s="375" t="s">
        <v>272</v>
      </c>
      <c r="D26" s="383" t="s">
        <v>161</v>
      </c>
      <c r="E26" s="86">
        <v>3932</v>
      </c>
      <c r="F26" s="86">
        <v>11454</v>
      </c>
      <c r="G26" s="84">
        <v>3500</v>
      </c>
      <c r="H26" s="84">
        <v>6328</v>
      </c>
      <c r="I26" s="84">
        <v>282</v>
      </c>
      <c r="J26" s="84">
        <v>1817</v>
      </c>
      <c r="K26" s="84">
        <v>84</v>
      </c>
      <c r="L26" s="84">
        <v>1105</v>
      </c>
      <c r="M26" s="84">
        <v>19</v>
      </c>
      <c r="N26" s="84">
        <v>459</v>
      </c>
      <c r="O26" s="84">
        <v>20</v>
      </c>
      <c r="P26" s="84">
        <v>735</v>
      </c>
      <c r="Q26" s="84">
        <v>10</v>
      </c>
      <c r="R26" s="84">
        <v>623</v>
      </c>
      <c r="S26" s="84">
        <v>3</v>
      </c>
      <c r="T26" s="84">
        <v>387</v>
      </c>
      <c r="U26" s="84">
        <v>14</v>
      </c>
    </row>
    <row r="27" spans="1:21" ht="19.5" customHeight="1">
      <c r="A27" s="372" t="s">
        <v>272</v>
      </c>
      <c r="B27" s="375" t="s">
        <v>272</v>
      </c>
      <c r="C27" s="375" t="s">
        <v>272</v>
      </c>
      <c r="D27" s="383" t="s">
        <v>162</v>
      </c>
      <c r="E27" s="86">
        <v>524</v>
      </c>
      <c r="F27" s="86">
        <v>3675</v>
      </c>
      <c r="G27" s="84">
        <v>315</v>
      </c>
      <c r="H27" s="84">
        <v>705</v>
      </c>
      <c r="I27" s="84">
        <v>102</v>
      </c>
      <c r="J27" s="84">
        <v>651</v>
      </c>
      <c r="K27" s="84">
        <v>42</v>
      </c>
      <c r="L27" s="84">
        <v>544</v>
      </c>
      <c r="M27" s="84">
        <v>26</v>
      </c>
      <c r="N27" s="84">
        <v>596</v>
      </c>
      <c r="O27" s="84">
        <v>15</v>
      </c>
      <c r="P27" s="84">
        <v>580</v>
      </c>
      <c r="Q27" s="84">
        <v>5</v>
      </c>
      <c r="R27" s="84">
        <v>311</v>
      </c>
      <c r="S27" s="84">
        <v>2</v>
      </c>
      <c r="T27" s="84">
        <v>288</v>
      </c>
      <c r="U27" s="84">
        <v>17</v>
      </c>
    </row>
    <row r="28" spans="1:21" ht="19.5" customHeight="1">
      <c r="A28" s="372" t="s">
        <v>272</v>
      </c>
      <c r="B28" s="375" t="s">
        <v>272</v>
      </c>
      <c r="C28" s="375" t="s">
        <v>272</v>
      </c>
      <c r="D28" s="383" t="s">
        <v>163</v>
      </c>
      <c r="E28" s="86">
        <v>582</v>
      </c>
      <c r="F28" s="86">
        <v>7067</v>
      </c>
      <c r="G28" s="84">
        <v>224</v>
      </c>
      <c r="H28" s="84">
        <v>510</v>
      </c>
      <c r="I28" s="84">
        <v>107</v>
      </c>
      <c r="J28" s="84">
        <v>705</v>
      </c>
      <c r="K28" s="84">
        <v>116</v>
      </c>
      <c r="L28" s="84">
        <v>1625</v>
      </c>
      <c r="M28" s="84">
        <v>56</v>
      </c>
      <c r="N28" s="84">
        <v>1316</v>
      </c>
      <c r="O28" s="84">
        <v>47</v>
      </c>
      <c r="P28" s="84">
        <v>1764</v>
      </c>
      <c r="Q28" s="84">
        <v>12</v>
      </c>
      <c r="R28" s="84">
        <v>730</v>
      </c>
      <c r="S28" s="84">
        <v>4</v>
      </c>
      <c r="T28" s="84">
        <v>417</v>
      </c>
      <c r="U28" s="84">
        <v>16</v>
      </c>
    </row>
    <row r="29" spans="1:23" s="172" customFormat="1" ht="19.5" customHeight="1">
      <c r="A29" s="165" t="s">
        <v>272</v>
      </c>
      <c r="B29" s="308" t="s">
        <v>250</v>
      </c>
      <c r="C29" s="308"/>
      <c r="D29" s="309"/>
      <c r="E29" s="367">
        <v>1876</v>
      </c>
      <c r="F29" s="367">
        <v>16965</v>
      </c>
      <c r="G29" s="368">
        <v>1332</v>
      </c>
      <c r="H29" s="368">
        <v>2097</v>
      </c>
      <c r="I29" s="368">
        <v>197</v>
      </c>
      <c r="J29" s="368">
        <v>1274</v>
      </c>
      <c r="K29" s="368">
        <v>145</v>
      </c>
      <c r="L29" s="368">
        <v>2036</v>
      </c>
      <c r="M29" s="368">
        <v>68</v>
      </c>
      <c r="N29" s="368">
        <v>1651</v>
      </c>
      <c r="O29" s="368">
        <v>48</v>
      </c>
      <c r="P29" s="368">
        <v>1778</v>
      </c>
      <c r="Q29" s="368">
        <v>27</v>
      </c>
      <c r="R29" s="368">
        <v>1801</v>
      </c>
      <c r="S29" s="368">
        <v>19</v>
      </c>
      <c r="T29" s="368">
        <v>6328</v>
      </c>
      <c r="U29" s="368">
        <v>40</v>
      </c>
      <c r="V29" s="66"/>
      <c r="W29" s="66"/>
    </row>
    <row r="30" spans="1:23" s="172" customFormat="1" ht="19.5" customHeight="1">
      <c r="A30" s="165" t="s">
        <v>272</v>
      </c>
      <c r="B30" s="185" t="s">
        <v>272</v>
      </c>
      <c r="C30" s="308" t="s">
        <v>251</v>
      </c>
      <c r="D30" s="309"/>
      <c r="E30" s="367">
        <v>192</v>
      </c>
      <c r="F30" s="367">
        <v>10820</v>
      </c>
      <c r="G30" s="368">
        <v>11</v>
      </c>
      <c r="H30" s="368">
        <v>22</v>
      </c>
      <c r="I30" s="368">
        <v>17</v>
      </c>
      <c r="J30" s="368">
        <v>130</v>
      </c>
      <c r="K30" s="368">
        <v>53</v>
      </c>
      <c r="L30" s="368">
        <v>810</v>
      </c>
      <c r="M30" s="368">
        <v>37</v>
      </c>
      <c r="N30" s="368">
        <v>888</v>
      </c>
      <c r="O30" s="368">
        <v>35</v>
      </c>
      <c r="P30" s="368">
        <v>1314</v>
      </c>
      <c r="Q30" s="368">
        <v>19</v>
      </c>
      <c r="R30" s="368">
        <v>1328</v>
      </c>
      <c r="S30" s="368">
        <v>19</v>
      </c>
      <c r="T30" s="368">
        <v>6328</v>
      </c>
      <c r="U30" s="368">
        <v>1</v>
      </c>
      <c r="V30" s="66"/>
      <c r="W30" s="66"/>
    </row>
    <row r="31" spans="1:21" ht="19.5" customHeight="1">
      <c r="A31" s="372" t="s">
        <v>272</v>
      </c>
      <c r="B31" s="375" t="s">
        <v>272</v>
      </c>
      <c r="C31" s="375" t="s">
        <v>272</v>
      </c>
      <c r="D31" s="383" t="s">
        <v>252</v>
      </c>
      <c r="E31" s="86">
        <v>192</v>
      </c>
      <c r="F31" s="86">
        <v>10820</v>
      </c>
      <c r="G31" s="84">
        <v>11</v>
      </c>
      <c r="H31" s="84">
        <v>22</v>
      </c>
      <c r="I31" s="84">
        <v>17</v>
      </c>
      <c r="J31" s="84">
        <v>130</v>
      </c>
      <c r="K31" s="84">
        <v>53</v>
      </c>
      <c r="L31" s="84">
        <v>810</v>
      </c>
      <c r="M31" s="84">
        <v>37</v>
      </c>
      <c r="N31" s="84">
        <v>888</v>
      </c>
      <c r="O31" s="84">
        <v>35</v>
      </c>
      <c r="P31" s="84">
        <v>1314</v>
      </c>
      <c r="Q31" s="84">
        <v>19</v>
      </c>
      <c r="R31" s="84">
        <v>1328</v>
      </c>
      <c r="S31" s="84">
        <v>19</v>
      </c>
      <c r="T31" s="84">
        <v>6328</v>
      </c>
      <c r="U31" s="84">
        <v>1</v>
      </c>
    </row>
    <row r="32" spans="1:21" s="172" customFormat="1" ht="19.5" customHeight="1">
      <c r="A32" s="165" t="s">
        <v>272</v>
      </c>
      <c r="B32" s="171" t="s">
        <v>272</v>
      </c>
      <c r="C32" s="308" t="s">
        <v>253</v>
      </c>
      <c r="D32" s="309"/>
      <c r="E32" s="367">
        <v>1684</v>
      </c>
      <c r="F32" s="367">
        <v>6145</v>
      </c>
      <c r="G32" s="368">
        <v>1321</v>
      </c>
      <c r="H32" s="368">
        <v>2075</v>
      </c>
      <c r="I32" s="368">
        <v>180</v>
      </c>
      <c r="J32" s="368">
        <v>1144</v>
      </c>
      <c r="K32" s="368">
        <v>92</v>
      </c>
      <c r="L32" s="368">
        <v>1226</v>
      </c>
      <c r="M32" s="368">
        <v>31</v>
      </c>
      <c r="N32" s="368">
        <v>763</v>
      </c>
      <c r="O32" s="368">
        <v>13</v>
      </c>
      <c r="P32" s="368">
        <v>464</v>
      </c>
      <c r="Q32" s="368">
        <v>8</v>
      </c>
      <c r="R32" s="368">
        <v>473</v>
      </c>
      <c r="S32" s="368" t="s">
        <v>95</v>
      </c>
      <c r="T32" s="368" t="s">
        <v>95</v>
      </c>
      <c r="U32" s="368">
        <v>39</v>
      </c>
    </row>
    <row r="33" spans="1:21" ht="19.5" customHeight="1">
      <c r="A33" s="372" t="s">
        <v>272</v>
      </c>
      <c r="B33" s="375" t="s">
        <v>272</v>
      </c>
      <c r="C33" s="375" t="s">
        <v>272</v>
      </c>
      <c r="D33" s="383" t="s">
        <v>254</v>
      </c>
      <c r="E33" s="86">
        <v>1684</v>
      </c>
      <c r="F33" s="86">
        <v>6145</v>
      </c>
      <c r="G33" s="84">
        <v>1321</v>
      </c>
      <c r="H33" s="84">
        <v>2075</v>
      </c>
      <c r="I33" s="84">
        <v>180</v>
      </c>
      <c r="J33" s="84">
        <v>1144</v>
      </c>
      <c r="K33" s="84">
        <v>92</v>
      </c>
      <c r="L33" s="84">
        <v>1226</v>
      </c>
      <c r="M33" s="84">
        <v>31</v>
      </c>
      <c r="N33" s="84">
        <v>763</v>
      </c>
      <c r="O33" s="84">
        <v>13</v>
      </c>
      <c r="P33" s="84">
        <v>464</v>
      </c>
      <c r="Q33" s="84">
        <v>8</v>
      </c>
      <c r="R33" s="84">
        <v>473</v>
      </c>
      <c r="S33" s="84" t="s">
        <v>95</v>
      </c>
      <c r="T33" s="84" t="s">
        <v>95</v>
      </c>
      <c r="U33" s="84">
        <v>39</v>
      </c>
    </row>
    <row r="34" spans="1:21" s="172" customFormat="1" ht="19.5" customHeight="1">
      <c r="A34" s="165" t="s">
        <v>272</v>
      </c>
      <c r="B34" s="308" t="s">
        <v>255</v>
      </c>
      <c r="C34" s="308"/>
      <c r="D34" s="309"/>
      <c r="E34" s="367">
        <v>3788</v>
      </c>
      <c r="F34" s="367">
        <v>64596</v>
      </c>
      <c r="G34" s="368">
        <v>1373</v>
      </c>
      <c r="H34" s="368">
        <v>3008</v>
      </c>
      <c r="I34" s="368">
        <v>1016</v>
      </c>
      <c r="J34" s="368">
        <v>6730</v>
      </c>
      <c r="K34" s="368">
        <v>661</v>
      </c>
      <c r="L34" s="368">
        <v>8922</v>
      </c>
      <c r="M34" s="368">
        <v>293</v>
      </c>
      <c r="N34" s="368">
        <v>6923</v>
      </c>
      <c r="O34" s="368">
        <v>210</v>
      </c>
      <c r="P34" s="368">
        <v>8006</v>
      </c>
      <c r="Q34" s="368">
        <v>140</v>
      </c>
      <c r="R34" s="368">
        <v>9887</v>
      </c>
      <c r="S34" s="368">
        <v>81</v>
      </c>
      <c r="T34" s="368">
        <v>21120</v>
      </c>
      <c r="U34" s="368">
        <v>14</v>
      </c>
    </row>
    <row r="35" spans="1:21" ht="19.5" customHeight="1">
      <c r="A35" s="372" t="s">
        <v>272</v>
      </c>
      <c r="B35" s="375" t="s">
        <v>272</v>
      </c>
      <c r="C35" s="375" t="s">
        <v>272</v>
      </c>
      <c r="D35" s="383" t="s">
        <v>256</v>
      </c>
      <c r="E35" s="86">
        <v>2167</v>
      </c>
      <c r="F35" s="86">
        <v>31607</v>
      </c>
      <c r="G35" s="84">
        <v>1061</v>
      </c>
      <c r="H35" s="84">
        <v>2214</v>
      </c>
      <c r="I35" s="84">
        <v>688</v>
      </c>
      <c r="J35" s="84">
        <v>4538</v>
      </c>
      <c r="K35" s="84">
        <v>252</v>
      </c>
      <c r="L35" s="84">
        <v>3176</v>
      </c>
      <c r="M35" s="84">
        <v>38</v>
      </c>
      <c r="N35" s="84">
        <v>901</v>
      </c>
      <c r="O35" s="84">
        <v>38</v>
      </c>
      <c r="P35" s="84">
        <v>1434</v>
      </c>
      <c r="Q35" s="84">
        <v>30</v>
      </c>
      <c r="R35" s="84">
        <v>2120</v>
      </c>
      <c r="S35" s="84">
        <v>53</v>
      </c>
      <c r="T35" s="84">
        <v>17224</v>
      </c>
      <c r="U35" s="84">
        <v>7</v>
      </c>
    </row>
    <row r="36" spans="1:21" ht="19.5" customHeight="1">
      <c r="A36" s="372" t="s">
        <v>272</v>
      </c>
      <c r="B36" s="375" t="s">
        <v>272</v>
      </c>
      <c r="C36" s="375" t="s">
        <v>272</v>
      </c>
      <c r="D36" s="383" t="s">
        <v>257</v>
      </c>
      <c r="E36" s="86">
        <v>18</v>
      </c>
      <c r="F36" s="86">
        <v>644</v>
      </c>
      <c r="G36" s="84">
        <v>9</v>
      </c>
      <c r="H36" s="84">
        <v>24</v>
      </c>
      <c r="I36" s="84">
        <v>2</v>
      </c>
      <c r="J36" s="84">
        <v>12</v>
      </c>
      <c r="K36" s="84">
        <v>4</v>
      </c>
      <c r="L36" s="84">
        <v>52</v>
      </c>
      <c r="M36" s="84" t="s">
        <v>95</v>
      </c>
      <c r="N36" s="84" t="s">
        <v>95</v>
      </c>
      <c r="O36" s="84">
        <v>1</v>
      </c>
      <c r="P36" s="84">
        <v>40</v>
      </c>
      <c r="Q36" s="84" t="s">
        <v>95</v>
      </c>
      <c r="R36" s="84" t="s">
        <v>95</v>
      </c>
      <c r="S36" s="84">
        <v>2</v>
      </c>
      <c r="T36" s="84">
        <v>516</v>
      </c>
      <c r="U36" s="84" t="s">
        <v>95</v>
      </c>
    </row>
    <row r="37" spans="1:21" ht="19.5" customHeight="1">
      <c r="A37" s="372" t="s">
        <v>272</v>
      </c>
      <c r="B37" s="375" t="s">
        <v>272</v>
      </c>
      <c r="C37" s="375" t="s">
        <v>272</v>
      </c>
      <c r="D37" s="383" t="s">
        <v>258</v>
      </c>
      <c r="E37" s="86">
        <v>1601</v>
      </c>
      <c r="F37" s="86">
        <v>32316</v>
      </c>
      <c r="G37" s="84">
        <v>303</v>
      </c>
      <c r="H37" s="84">
        <v>770</v>
      </c>
      <c r="I37" s="84">
        <v>325</v>
      </c>
      <c r="J37" s="84">
        <v>2173</v>
      </c>
      <c r="K37" s="84">
        <v>405</v>
      </c>
      <c r="L37" s="84">
        <v>5694</v>
      </c>
      <c r="M37" s="84">
        <v>254</v>
      </c>
      <c r="N37" s="84">
        <v>6000</v>
      </c>
      <c r="O37" s="84">
        <v>171</v>
      </c>
      <c r="P37" s="84">
        <v>6532</v>
      </c>
      <c r="Q37" s="84">
        <v>110</v>
      </c>
      <c r="R37" s="84">
        <v>7767</v>
      </c>
      <c r="S37" s="84">
        <v>26</v>
      </c>
      <c r="T37" s="84">
        <v>3380</v>
      </c>
      <c r="U37" s="84">
        <v>7</v>
      </c>
    </row>
    <row r="38" spans="1:21" s="172" customFormat="1" ht="19.5" customHeight="1">
      <c r="A38" s="165" t="s">
        <v>272</v>
      </c>
      <c r="B38" s="308" t="s">
        <v>259</v>
      </c>
      <c r="C38" s="308"/>
      <c r="D38" s="309"/>
      <c r="E38" s="367">
        <v>436</v>
      </c>
      <c r="F38" s="367">
        <v>5461</v>
      </c>
      <c r="G38" s="368">
        <v>221</v>
      </c>
      <c r="H38" s="368">
        <v>669</v>
      </c>
      <c r="I38" s="368">
        <v>104</v>
      </c>
      <c r="J38" s="368">
        <v>644</v>
      </c>
      <c r="K38" s="368">
        <v>70</v>
      </c>
      <c r="L38" s="368">
        <v>936</v>
      </c>
      <c r="M38" s="368">
        <v>17</v>
      </c>
      <c r="N38" s="368">
        <v>406</v>
      </c>
      <c r="O38" s="368">
        <v>3</v>
      </c>
      <c r="P38" s="368">
        <v>125</v>
      </c>
      <c r="Q38" s="368">
        <v>10</v>
      </c>
      <c r="R38" s="368">
        <v>838</v>
      </c>
      <c r="S38" s="368">
        <v>9</v>
      </c>
      <c r="T38" s="368">
        <v>1843</v>
      </c>
      <c r="U38" s="368">
        <v>2</v>
      </c>
    </row>
    <row r="39" spans="1:21" s="172" customFormat="1" ht="19.5" customHeight="1">
      <c r="A39" s="165" t="s">
        <v>272</v>
      </c>
      <c r="B39" s="185" t="s">
        <v>272</v>
      </c>
      <c r="C39" s="308" t="s">
        <v>260</v>
      </c>
      <c r="D39" s="309"/>
      <c r="E39" s="367">
        <v>308</v>
      </c>
      <c r="F39" s="367">
        <v>2963</v>
      </c>
      <c r="G39" s="368">
        <v>195</v>
      </c>
      <c r="H39" s="368">
        <v>602</v>
      </c>
      <c r="I39" s="368">
        <v>84</v>
      </c>
      <c r="J39" s="368">
        <v>507</v>
      </c>
      <c r="K39" s="368">
        <v>16</v>
      </c>
      <c r="L39" s="368">
        <v>184</v>
      </c>
      <c r="M39" s="368">
        <v>2</v>
      </c>
      <c r="N39" s="368">
        <v>42</v>
      </c>
      <c r="O39" s="368">
        <v>1</v>
      </c>
      <c r="P39" s="368">
        <v>38</v>
      </c>
      <c r="Q39" s="368">
        <v>3</v>
      </c>
      <c r="R39" s="368">
        <v>269</v>
      </c>
      <c r="S39" s="368">
        <v>7</v>
      </c>
      <c r="T39" s="368">
        <v>1321</v>
      </c>
      <c r="U39" s="368" t="s">
        <v>95</v>
      </c>
    </row>
    <row r="40" spans="1:21" ht="19.5" customHeight="1">
      <c r="A40" s="372" t="s">
        <v>272</v>
      </c>
      <c r="B40" s="375" t="s">
        <v>272</v>
      </c>
      <c r="C40" s="375" t="s">
        <v>272</v>
      </c>
      <c r="D40" s="383" t="s">
        <v>261</v>
      </c>
      <c r="E40" s="86">
        <v>308</v>
      </c>
      <c r="F40" s="86">
        <v>2963</v>
      </c>
      <c r="G40" s="84">
        <v>195</v>
      </c>
      <c r="H40" s="84">
        <v>602</v>
      </c>
      <c r="I40" s="84">
        <v>84</v>
      </c>
      <c r="J40" s="84">
        <v>507</v>
      </c>
      <c r="K40" s="84">
        <v>16</v>
      </c>
      <c r="L40" s="84">
        <v>184</v>
      </c>
      <c r="M40" s="84">
        <v>2</v>
      </c>
      <c r="N40" s="84">
        <v>42</v>
      </c>
      <c r="O40" s="84">
        <v>1</v>
      </c>
      <c r="P40" s="84">
        <v>38</v>
      </c>
      <c r="Q40" s="84">
        <v>3</v>
      </c>
      <c r="R40" s="84">
        <v>269</v>
      </c>
      <c r="S40" s="84">
        <v>7</v>
      </c>
      <c r="T40" s="84">
        <v>1321</v>
      </c>
      <c r="U40" s="84" t="s">
        <v>95</v>
      </c>
    </row>
    <row r="41" spans="1:21" s="172" customFormat="1" ht="19.5" customHeight="1">
      <c r="A41" s="165" t="s">
        <v>272</v>
      </c>
      <c r="B41" s="171" t="s">
        <v>272</v>
      </c>
      <c r="C41" s="308" t="s">
        <v>262</v>
      </c>
      <c r="D41" s="309"/>
      <c r="E41" s="367">
        <v>128</v>
      </c>
      <c r="F41" s="367">
        <v>2498</v>
      </c>
      <c r="G41" s="368">
        <v>26</v>
      </c>
      <c r="H41" s="368">
        <v>67</v>
      </c>
      <c r="I41" s="368">
        <v>20</v>
      </c>
      <c r="J41" s="368">
        <v>137</v>
      </c>
      <c r="K41" s="368">
        <v>54</v>
      </c>
      <c r="L41" s="368">
        <v>752</v>
      </c>
      <c r="M41" s="368">
        <v>15</v>
      </c>
      <c r="N41" s="368">
        <v>364</v>
      </c>
      <c r="O41" s="368">
        <v>2</v>
      </c>
      <c r="P41" s="368">
        <v>87</v>
      </c>
      <c r="Q41" s="368">
        <v>7</v>
      </c>
      <c r="R41" s="368">
        <v>569</v>
      </c>
      <c r="S41" s="368">
        <v>2</v>
      </c>
      <c r="T41" s="368">
        <v>522</v>
      </c>
      <c r="U41" s="368">
        <v>2</v>
      </c>
    </row>
    <row r="42" spans="1:21" ht="19.5" customHeight="1">
      <c r="A42" s="372" t="s">
        <v>272</v>
      </c>
      <c r="B42" s="375" t="s">
        <v>272</v>
      </c>
      <c r="C42" s="375"/>
      <c r="D42" s="383" t="s">
        <v>263</v>
      </c>
      <c r="E42" s="86">
        <v>128</v>
      </c>
      <c r="F42" s="86">
        <v>2498</v>
      </c>
      <c r="G42" s="84">
        <v>26</v>
      </c>
      <c r="H42" s="84">
        <v>67</v>
      </c>
      <c r="I42" s="84">
        <v>20</v>
      </c>
      <c r="J42" s="84">
        <v>137</v>
      </c>
      <c r="K42" s="84">
        <v>54</v>
      </c>
      <c r="L42" s="84">
        <v>752</v>
      </c>
      <c r="M42" s="84">
        <v>15</v>
      </c>
      <c r="N42" s="84">
        <v>364</v>
      </c>
      <c r="O42" s="84">
        <v>2</v>
      </c>
      <c r="P42" s="84">
        <v>87</v>
      </c>
      <c r="Q42" s="84">
        <v>7</v>
      </c>
      <c r="R42" s="84">
        <v>569</v>
      </c>
      <c r="S42" s="84">
        <v>2</v>
      </c>
      <c r="T42" s="84">
        <v>522</v>
      </c>
      <c r="U42" s="84">
        <v>2</v>
      </c>
    </row>
    <row r="43" spans="1:21" s="172" customFormat="1" ht="19.5" customHeight="1">
      <c r="A43" s="165" t="s">
        <v>272</v>
      </c>
      <c r="B43" s="308" t="s">
        <v>264</v>
      </c>
      <c r="C43" s="308"/>
      <c r="D43" s="309"/>
      <c r="E43" s="367">
        <v>4350</v>
      </c>
      <c r="F43" s="367">
        <v>40101</v>
      </c>
      <c r="G43" s="368">
        <v>2986</v>
      </c>
      <c r="H43" s="368">
        <v>5885</v>
      </c>
      <c r="I43" s="368">
        <v>597</v>
      </c>
      <c r="J43" s="368">
        <v>3879</v>
      </c>
      <c r="K43" s="368">
        <v>323</v>
      </c>
      <c r="L43" s="368">
        <v>4256</v>
      </c>
      <c r="M43" s="368">
        <v>94</v>
      </c>
      <c r="N43" s="368">
        <v>2219</v>
      </c>
      <c r="O43" s="368">
        <v>96</v>
      </c>
      <c r="P43" s="368">
        <v>3676</v>
      </c>
      <c r="Q43" s="368">
        <v>64</v>
      </c>
      <c r="R43" s="368">
        <v>4356</v>
      </c>
      <c r="S43" s="368">
        <v>69</v>
      </c>
      <c r="T43" s="368">
        <v>15830</v>
      </c>
      <c r="U43" s="368">
        <v>121</v>
      </c>
    </row>
    <row r="44" spans="1:21" s="172" customFormat="1" ht="19.5" customHeight="1">
      <c r="A44" s="165" t="s">
        <v>272</v>
      </c>
      <c r="B44" s="185" t="s">
        <v>272</v>
      </c>
      <c r="C44" s="308" t="s">
        <v>265</v>
      </c>
      <c r="D44" s="309"/>
      <c r="E44" s="367">
        <v>2227</v>
      </c>
      <c r="F44" s="367">
        <v>6263</v>
      </c>
      <c r="G44" s="368">
        <v>1886</v>
      </c>
      <c r="H44" s="368">
        <v>3523</v>
      </c>
      <c r="I44" s="368">
        <v>175</v>
      </c>
      <c r="J44" s="368">
        <v>1099</v>
      </c>
      <c r="K44" s="368">
        <v>57</v>
      </c>
      <c r="L44" s="368">
        <v>771</v>
      </c>
      <c r="M44" s="368">
        <v>8</v>
      </c>
      <c r="N44" s="368">
        <v>182</v>
      </c>
      <c r="O44" s="368">
        <v>11</v>
      </c>
      <c r="P44" s="368">
        <v>398</v>
      </c>
      <c r="Q44" s="368">
        <v>2</v>
      </c>
      <c r="R44" s="368">
        <v>168</v>
      </c>
      <c r="S44" s="368">
        <v>1</v>
      </c>
      <c r="T44" s="368">
        <v>122</v>
      </c>
      <c r="U44" s="368">
        <v>87</v>
      </c>
    </row>
    <row r="45" spans="1:21" ht="19.5" customHeight="1">
      <c r="A45" s="372" t="s">
        <v>272</v>
      </c>
      <c r="B45" s="375" t="s">
        <v>272</v>
      </c>
      <c r="C45" s="375"/>
      <c r="D45" s="383" t="s">
        <v>22</v>
      </c>
      <c r="E45" s="86">
        <v>689</v>
      </c>
      <c r="F45" s="86">
        <v>2560</v>
      </c>
      <c r="G45" s="84">
        <v>489</v>
      </c>
      <c r="H45" s="84">
        <v>833</v>
      </c>
      <c r="I45" s="84">
        <v>77</v>
      </c>
      <c r="J45" s="84">
        <v>499</v>
      </c>
      <c r="K45" s="84">
        <v>35</v>
      </c>
      <c r="L45" s="84">
        <v>473</v>
      </c>
      <c r="M45" s="84">
        <v>7</v>
      </c>
      <c r="N45" s="84">
        <v>158</v>
      </c>
      <c r="O45" s="84">
        <v>8</v>
      </c>
      <c r="P45" s="84">
        <v>307</v>
      </c>
      <c r="Q45" s="84">
        <v>2</v>
      </c>
      <c r="R45" s="84">
        <v>168</v>
      </c>
      <c r="S45" s="84">
        <v>1</v>
      </c>
      <c r="T45" s="84">
        <v>122</v>
      </c>
      <c r="U45" s="84">
        <v>70</v>
      </c>
    </row>
    <row r="46" spans="1:21" ht="19.5" customHeight="1">
      <c r="A46" s="372" t="s">
        <v>272</v>
      </c>
      <c r="B46" s="375" t="s">
        <v>272</v>
      </c>
      <c r="C46" s="375"/>
      <c r="D46" s="383" t="s">
        <v>266</v>
      </c>
      <c r="E46" s="86">
        <v>1536</v>
      </c>
      <c r="F46" s="86">
        <v>3700</v>
      </c>
      <c r="G46" s="84">
        <v>1395</v>
      </c>
      <c r="H46" s="84">
        <v>2687</v>
      </c>
      <c r="I46" s="84">
        <v>98</v>
      </c>
      <c r="J46" s="84">
        <v>600</v>
      </c>
      <c r="K46" s="84">
        <v>22</v>
      </c>
      <c r="L46" s="84">
        <v>298</v>
      </c>
      <c r="M46" s="84">
        <v>1</v>
      </c>
      <c r="N46" s="84">
        <v>24</v>
      </c>
      <c r="O46" s="84">
        <v>3</v>
      </c>
      <c r="P46" s="84">
        <v>91</v>
      </c>
      <c r="Q46" s="84" t="s">
        <v>95</v>
      </c>
      <c r="R46" s="84" t="s">
        <v>95</v>
      </c>
      <c r="S46" s="84" t="s">
        <v>95</v>
      </c>
      <c r="T46" s="84" t="s">
        <v>95</v>
      </c>
      <c r="U46" s="84">
        <v>17</v>
      </c>
    </row>
    <row r="47" spans="1:21" s="172" customFormat="1" ht="19.5" customHeight="1">
      <c r="A47" s="165" t="s">
        <v>272</v>
      </c>
      <c r="B47" s="171" t="s">
        <v>272</v>
      </c>
      <c r="C47" s="311" t="s">
        <v>267</v>
      </c>
      <c r="D47" s="312"/>
      <c r="E47" s="367">
        <v>2123</v>
      </c>
      <c r="F47" s="367">
        <v>33838</v>
      </c>
      <c r="G47" s="368">
        <v>1100</v>
      </c>
      <c r="H47" s="368">
        <v>2362</v>
      </c>
      <c r="I47" s="368">
        <v>422</v>
      </c>
      <c r="J47" s="368">
        <v>2780</v>
      </c>
      <c r="K47" s="368">
        <v>266</v>
      </c>
      <c r="L47" s="368">
        <v>3485</v>
      </c>
      <c r="M47" s="368">
        <v>86</v>
      </c>
      <c r="N47" s="368">
        <v>2037</v>
      </c>
      <c r="O47" s="368">
        <v>85</v>
      </c>
      <c r="P47" s="368">
        <v>3278</v>
      </c>
      <c r="Q47" s="368">
        <v>62</v>
      </c>
      <c r="R47" s="368">
        <v>4188</v>
      </c>
      <c r="S47" s="368">
        <v>68</v>
      </c>
      <c r="T47" s="368">
        <v>15708</v>
      </c>
      <c r="U47" s="368">
        <v>34</v>
      </c>
    </row>
    <row r="48" spans="1:21" ht="19.5" customHeight="1">
      <c r="A48" s="372" t="s">
        <v>272</v>
      </c>
      <c r="B48" s="375" t="s">
        <v>272</v>
      </c>
      <c r="C48" s="375"/>
      <c r="D48" s="383" t="s">
        <v>268</v>
      </c>
      <c r="E48" s="86">
        <v>196</v>
      </c>
      <c r="F48" s="86">
        <v>2475</v>
      </c>
      <c r="G48" s="84">
        <v>72</v>
      </c>
      <c r="H48" s="84">
        <v>168</v>
      </c>
      <c r="I48" s="84">
        <v>41</v>
      </c>
      <c r="J48" s="84">
        <v>271</v>
      </c>
      <c r="K48" s="84">
        <v>46</v>
      </c>
      <c r="L48" s="84">
        <v>607</v>
      </c>
      <c r="M48" s="84">
        <v>15</v>
      </c>
      <c r="N48" s="84">
        <v>343</v>
      </c>
      <c r="O48" s="84">
        <v>14</v>
      </c>
      <c r="P48" s="84">
        <v>546</v>
      </c>
      <c r="Q48" s="84">
        <v>6</v>
      </c>
      <c r="R48" s="84">
        <v>419</v>
      </c>
      <c r="S48" s="84">
        <v>1</v>
      </c>
      <c r="T48" s="84">
        <v>121</v>
      </c>
      <c r="U48" s="84">
        <v>1</v>
      </c>
    </row>
    <row r="49" spans="1:21" ht="19.5" customHeight="1">
      <c r="A49" s="372" t="s">
        <v>272</v>
      </c>
      <c r="B49" s="375" t="s">
        <v>272</v>
      </c>
      <c r="C49" s="375"/>
      <c r="D49" s="383" t="s">
        <v>269</v>
      </c>
      <c r="E49" s="86">
        <v>537</v>
      </c>
      <c r="F49" s="86">
        <v>2395</v>
      </c>
      <c r="G49" s="84">
        <v>354</v>
      </c>
      <c r="H49" s="84">
        <v>785</v>
      </c>
      <c r="I49" s="84">
        <v>130</v>
      </c>
      <c r="J49" s="84">
        <v>844</v>
      </c>
      <c r="K49" s="84">
        <v>44</v>
      </c>
      <c r="L49" s="84">
        <v>566</v>
      </c>
      <c r="M49" s="84">
        <v>5</v>
      </c>
      <c r="N49" s="84">
        <v>116</v>
      </c>
      <c r="O49" s="84">
        <v>1</v>
      </c>
      <c r="P49" s="84">
        <v>31</v>
      </c>
      <c r="Q49" s="84">
        <v>1</v>
      </c>
      <c r="R49" s="84">
        <v>53</v>
      </c>
      <c r="S49" s="84" t="s">
        <v>95</v>
      </c>
      <c r="T49" s="84" t="s">
        <v>95</v>
      </c>
      <c r="U49" s="84">
        <v>2</v>
      </c>
    </row>
    <row r="50" spans="1:21" ht="19.5" customHeight="1">
      <c r="A50" s="372" t="s">
        <v>272</v>
      </c>
      <c r="B50" s="375" t="s">
        <v>272</v>
      </c>
      <c r="C50" s="375"/>
      <c r="D50" s="383" t="s">
        <v>270</v>
      </c>
      <c r="E50" s="86">
        <v>383</v>
      </c>
      <c r="F50" s="86">
        <v>1926</v>
      </c>
      <c r="G50" s="84">
        <v>274</v>
      </c>
      <c r="H50" s="84">
        <v>535</v>
      </c>
      <c r="I50" s="84">
        <v>57</v>
      </c>
      <c r="J50" s="84">
        <v>378</v>
      </c>
      <c r="K50" s="84">
        <v>32</v>
      </c>
      <c r="L50" s="84">
        <v>435</v>
      </c>
      <c r="M50" s="84">
        <v>7</v>
      </c>
      <c r="N50" s="84">
        <v>163</v>
      </c>
      <c r="O50" s="84">
        <v>6</v>
      </c>
      <c r="P50" s="84">
        <v>231</v>
      </c>
      <c r="Q50" s="84">
        <v>3</v>
      </c>
      <c r="R50" s="84">
        <v>184</v>
      </c>
      <c r="S50" s="84" t="s">
        <v>95</v>
      </c>
      <c r="T50" s="84" t="s">
        <v>95</v>
      </c>
      <c r="U50" s="84">
        <v>4</v>
      </c>
    </row>
    <row r="51" spans="1:21" ht="19.5" customHeight="1">
      <c r="A51" s="372" t="s">
        <v>272</v>
      </c>
      <c r="B51" s="375" t="s">
        <v>272</v>
      </c>
      <c r="C51" s="375"/>
      <c r="D51" s="383" t="s">
        <v>271</v>
      </c>
      <c r="E51" s="86">
        <v>191</v>
      </c>
      <c r="F51" s="86">
        <v>7271</v>
      </c>
      <c r="G51" s="84">
        <v>59</v>
      </c>
      <c r="H51" s="84">
        <v>134</v>
      </c>
      <c r="I51" s="84">
        <v>43</v>
      </c>
      <c r="J51" s="84">
        <v>285</v>
      </c>
      <c r="K51" s="84">
        <v>24</v>
      </c>
      <c r="L51" s="84">
        <v>310</v>
      </c>
      <c r="M51" s="84">
        <v>9</v>
      </c>
      <c r="N51" s="84">
        <v>208</v>
      </c>
      <c r="O51" s="84">
        <v>15</v>
      </c>
      <c r="P51" s="84">
        <v>589</v>
      </c>
      <c r="Q51" s="84">
        <v>11</v>
      </c>
      <c r="R51" s="84">
        <v>721</v>
      </c>
      <c r="S51" s="84">
        <v>23</v>
      </c>
      <c r="T51" s="84">
        <v>5024</v>
      </c>
      <c r="U51" s="84">
        <v>7</v>
      </c>
    </row>
    <row r="52" spans="1:21" ht="19.5" customHeight="1">
      <c r="A52" s="372" t="s">
        <v>272</v>
      </c>
      <c r="B52" s="375" t="s">
        <v>272</v>
      </c>
      <c r="C52" s="375"/>
      <c r="D52" s="383" t="s">
        <v>21</v>
      </c>
      <c r="E52" s="86">
        <v>749</v>
      </c>
      <c r="F52" s="86">
        <v>19390</v>
      </c>
      <c r="G52" s="84">
        <v>303</v>
      </c>
      <c r="H52" s="84">
        <v>661</v>
      </c>
      <c r="I52" s="84">
        <v>134</v>
      </c>
      <c r="J52" s="84">
        <v>894</v>
      </c>
      <c r="K52" s="84">
        <v>114</v>
      </c>
      <c r="L52" s="84">
        <v>1491</v>
      </c>
      <c r="M52" s="84">
        <v>50</v>
      </c>
      <c r="N52" s="84">
        <v>1207</v>
      </c>
      <c r="O52" s="84">
        <v>48</v>
      </c>
      <c r="P52" s="84">
        <v>1846</v>
      </c>
      <c r="Q52" s="84">
        <v>40</v>
      </c>
      <c r="R52" s="84">
        <v>2728</v>
      </c>
      <c r="S52" s="84">
        <v>44</v>
      </c>
      <c r="T52" s="84">
        <v>10563</v>
      </c>
      <c r="U52" s="84">
        <v>16</v>
      </c>
    </row>
    <row r="53" spans="1:21" ht="19.5" customHeight="1">
      <c r="A53" s="377" t="s">
        <v>272</v>
      </c>
      <c r="B53" s="377" t="s">
        <v>272</v>
      </c>
      <c r="C53" s="377"/>
      <c r="D53" s="384" t="s">
        <v>23</v>
      </c>
      <c r="E53" s="380">
        <v>54</v>
      </c>
      <c r="F53" s="380">
        <v>213</v>
      </c>
      <c r="G53" s="381">
        <v>31</v>
      </c>
      <c r="H53" s="381">
        <v>62</v>
      </c>
      <c r="I53" s="381">
        <v>14</v>
      </c>
      <c r="J53" s="381">
        <v>87</v>
      </c>
      <c r="K53" s="381">
        <v>5</v>
      </c>
      <c r="L53" s="381">
        <v>64</v>
      </c>
      <c r="M53" s="381" t="s">
        <v>95</v>
      </c>
      <c r="N53" s="381" t="s">
        <v>95</v>
      </c>
      <c r="O53" s="381" t="s">
        <v>95</v>
      </c>
      <c r="P53" s="381" t="s">
        <v>95</v>
      </c>
      <c r="Q53" s="381" t="s">
        <v>95</v>
      </c>
      <c r="R53" s="381" t="s">
        <v>95</v>
      </c>
      <c r="S53" s="381" t="s">
        <v>95</v>
      </c>
      <c r="T53" s="381" t="s">
        <v>95</v>
      </c>
      <c r="U53" s="381">
        <v>4</v>
      </c>
    </row>
    <row r="54" spans="1:21" ht="15" customHeight="1">
      <c r="A54" s="27" t="s">
        <v>285</v>
      </c>
      <c r="B54" s="158"/>
      <c r="C54" s="91"/>
      <c r="D54" s="158"/>
      <c r="E54" s="86"/>
      <c r="F54" s="86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374"/>
    </row>
    <row r="55" spans="1:21" ht="15" customHeight="1">
      <c r="A55" s="158"/>
      <c r="B55" s="158"/>
      <c r="C55" s="91"/>
      <c r="D55" s="158"/>
      <c r="E55" s="86"/>
      <c r="F55" s="86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</row>
    <row r="56" spans="1:21" ht="15" customHeight="1">
      <c r="A56" s="158"/>
      <c r="B56" s="158"/>
      <c r="C56" s="91"/>
      <c r="D56" s="158"/>
      <c r="E56" s="86"/>
      <c r="F56" s="86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</row>
    <row r="57" spans="1:21" ht="15" customHeight="1">
      <c r="A57" s="158"/>
      <c r="B57" s="158"/>
      <c r="C57" s="91"/>
      <c r="D57" s="158"/>
      <c r="E57" s="86"/>
      <c r="F57" s="86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</row>
    <row r="58" spans="1:21" ht="15" customHeight="1">
      <c r="A58" s="158"/>
      <c r="B58" s="158"/>
      <c r="C58" s="91"/>
      <c r="D58" s="158"/>
      <c r="E58" s="86"/>
      <c r="F58" s="86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</row>
    <row r="59" spans="1:21" ht="15" customHeight="1">
      <c r="A59" s="158"/>
      <c r="B59" s="158"/>
      <c r="C59" s="91"/>
      <c r="D59" s="158"/>
      <c r="E59" s="86"/>
      <c r="F59" s="86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</row>
    <row r="60" spans="1:21" ht="15" customHeight="1">
      <c r="A60" s="158"/>
      <c r="B60" s="158"/>
      <c r="C60" s="91"/>
      <c r="D60" s="158"/>
      <c r="E60" s="86"/>
      <c r="F60" s="86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159"/>
      <c r="T60" s="159"/>
      <c r="U60" s="84"/>
    </row>
    <row r="61" spans="1:21" ht="15" customHeight="1">
      <c r="A61" s="158"/>
      <c r="B61" s="158"/>
      <c r="C61" s="91"/>
      <c r="D61" s="158"/>
      <c r="E61" s="86"/>
      <c r="F61" s="86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159"/>
      <c r="T61" s="159"/>
      <c r="U61" s="84"/>
    </row>
    <row r="62" spans="1:21" ht="15" customHeight="1">
      <c r="A62" s="158"/>
      <c r="B62" s="158"/>
      <c r="C62" s="91"/>
      <c r="D62" s="158"/>
      <c r="E62" s="86"/>
      <c r="F62" s="86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159"/>
      <c r="T62" s="159"/>
      <c r="U62" s="84"/>
    </row>
    <row r="63" spans="1:21" ht="15" customHeight="1">
      <c r="A63" s="158"/>
      <c r="B63" s="158"/>
      <c r="C63" s="91"/>
      <c r="D63" s="158"/>
      <c r="E63" s="86"/>
      <c r="F63" s="86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159"/>
      <c r="T63" s="159"/>
      <c r="U63" s="84"/>
    </row>
    <row r="64" spans="1:21" ht="15" customHeight="1">
      <c r="A64" s="158"/>
      <c r="B64" s="158"/>
      <c r="C64" s="91"/>
      <c r="D64" s="158"/>
      <c r="E64" s="86"/>
      <c r="F64" s="86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159"/>
      <c r="T64" s="159"/>
      <c r="U64" s="84"/>
    </row>
    <row r="65" spans="1:21" ht="15" customHeight="1">
      <c r="A65" s="158"/>
      <c r="B65" s="158"/>
      <c r="C65" s="91"/>
      <c r="D65" s="158"/>
      <c r="E65" s="86"/>
      <c r="F65" s="86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159"/>
      <c r="T65" s="159"/>
      <c r="U65" s="84"/>
    </row>
    <row r="66" spans="1:21" ht="15" customHeight="1">
      <c r="A66" s="158"/>
      <c r="B66" s="158"/>
      <c r="C66" s="91"/>
      <c r="D66" s="158"/>
      <c r="E66" s="86"/>
      <c r="F66" s="86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159"/>
      <c r="T66" s="159"/>
      <c r="U66" s="84"/>
    </row>
    <row r="67" spans="1:21" ht="15" customHeight="1">
      <c r="A67" s="158"/>
      <c r="B67" s="158"/>
      <c r="C67" s="91"/>
      <c r="D67" s="158"/>
      <c r="E67" s="86"/>
      <c r="F67" s="86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159"/>
      <c r="T67" s="159"/>
      <c r="U67" s="84"/>
    </row>
    <row r="68" spans="1:21" ht="15" customHeight="1">
      <c r="A68" s="158"/>
      <c r="B68" s="158"/>
      <c r="C68" s="91"/>
      <c r="D68" s="158"/>
      <c r="E68" s="86"/>
      <c r="F68" s="86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159"/>
      <c r="T68" s="159"/>
      <c r="U68" s="84"/>
    </row>
    <row r="69" spans="1:21" ht="15" customHeight="1">
      <c r="A69" s="158"/>
      <c r="B69" s="158"/>
      <c r="C69" s="91"/>
      <c r="D69" s="158"/>
      <c r="E69" s="86"/>
      <c r="F69" s="86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159"/>
      <c r="T69" s="159"/>
      <c r="U69" s="84"/>
    </row>
    <row r="70" spans="1:21" ht="15" customHeight="1">
      <c r="A70" s="158"/>
      <c r="B70" s="158"/>
      <c r="C70" s="91"/>
      <c r="D70" s="158"/>
      <c r="E70" s="86"/>
      <c r="F70" s="86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159"/>
      <c r="T70" s="159"/>
      <c r="U70" s="84"/>
    </row>
    <row r="71" spans="1:21" ht="15" customHeight="1">
      <c r="A71" s="158"/>
      <c r="B71" s="158"/>
      <c r="C71" s="91"/>
      <c r="D71" s="158"/>
      <c r="E71" s="86"/>
      <c r="F71" s="86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</row>
    <row r="72" spans="1:21" ht="15" customHeight="1">
      <c r="A72" s="158"/>
      <c r="B72" s="158"/>
      <c r="C72" s="91"/>
      <c r="D72" s="158"/>
      <c r="E72" s="86"/>
      <c r="F72" s="86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</row>
    <row r="73" spans="1:21" ht="15" customHeight="1">
      <c r="A73" s="158"/>
      <c r="B73" s="158"/>
      <c r="C73" s="91"/>
      <c r="D73" s="158"/>
      <c r="E73" s="86"/>
      <c r="F73" s="86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</row>
    <row r="74" spans="1:21" ht="15" customHeight="1">
      <c r="A74" s="158"/>
      <c r="B74" s="158"/>
      <c r="C74" s="91"/>
      <c r="D74" s="158"/>
      <c r="E74" s="86"/>
      <c r="F74" s="86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</row>
    <row r="75" spans="1:21" ht="15" customHeight="1">
      <c r="A75" s="158"/>
      <c r="B75" s="158"/>
      <c r="C75" s="91"/>
      <c r="D75" s="158"/>
      <c r="E75" s="86"/>
      <c r="F75" s="86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</row>
    <row r="76" spans="1:21" ht="15" customHeight="1">
      <c r="A76" s="158"/>
      <c r="B76" s="158"/>
      <c r="C76" s="91"/>
      <c r="D76" s="158"/>
      <c r="E76" s="86"/>
      <c r="F76" s="86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</row>
    <row r="77" spans="1:21" ht="15" customHeight="1">
      <c r="A77" s="158"/>
      <c r="B77" s="158"/>
      <c r="C77" s="91"/>
      <c r="D77" s="158"/>
      <c r="E77" s="86"/>
      <c r="F77" s="86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</row>
    <row r="78" spans="1:21" ht="15" customHeight="1">
      <c r="A78" s="158"/>
      <c r="B78" s="158"/>
      <c r="C78" s="91"/>
      <c r="D78" s="158"/>
      <c r="E78" s="86"/>
      <c r="F78" s="86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</row>
    <row r="79" spans="1:21" ht="15" customHeight="1">
      <c r="A79" s="158"/>
      <c r="B79" s="158"/>
      <c r="C79" s="91"/>
      <c r="D79" s="158"/>
      <c r="E79" s="86"/>
      <c r="F79" s="86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</row>
    <row r="80" spans="1:21" ht="15" customHeight="1">
      <c r="A80" s="158"/>
      <c r="B80" s="158"/>
      <c r="C80" s="91"/>
      <c r="D80" s="158"/>
      <c r="E80" s="86"/>
      <c r="F80" s="86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</row>
    <row r="81" spans="1:21" ht="15" customHeight="1">
      <c r="A81" s="158"/>
      <c r="B81" s="158"/>
      <c r="C81" s="91"/>
      <c r="D81" s="158"/>
      <c r="E81" s="86"/>
      <c r="F81" s="86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</row>
    <row r="82" spans="1:21" ht="15" customHeight="1">
      <c r="A82" s="158"/>
      <c r="B82" s="158"/>
      <c r="C82" s="91"/>
      <c r="D82" s="158"/>
      <c r="E82" s="86"/>
      <c r="F82" s="86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</row>
    <row r="83" spans="1:21" ht="15" customHeight="1">
      <c r="A83" s="158"/>
      <c r="B83" s="158"/>
      <c r="C83" s="91"/>
      <c r="D83" s="158"/>
      <c r="E83" s="86"/>
      <c r="F83" s="86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</row>
    <row r="84" spans="1:21" ht="15" customHeight="1">
      <c r="A84" s="158"/>
      <c r="B84" s="158"/>
      <c r="C84" s="91"/>
      <c r="D84" s="158"/>
      <c r="E84" s="86"/>
      <c r="F84" s="86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</row>
    <row r="85" spans="1:21" ht="15" customHeight="1">
      <c r="A85" s="158"/>
      <c r="B85" s="158"/>
      <c r="C85" s="91"/>
      <c r="D85" s="158"/>
      <c r="E85" s="86"/>
      <c r="F85" s="86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</row>
    <row r="86" spans="1:21" ht="15" customHeight="1">
      <c r="A86" s="158"/>
      <c r="B86" s="158"/>
      <c r="C86" s="91"/>
      <c r="D86" s="158"/>
      <c r="E86" s="86"/>
      <c r="F86" s="86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</row>
    <row r="87" spans="1:21" ht="15" customHeight="1">
      <c r="A87" s="158"/>
      <c r="B87" s="158"/>
      <c r="C87" s="91"/>
      <c r="D87" s="158"/>
      <c r="E87" s="86"/>
      <c r="F87" s="86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</row>
    <row r="88" spans="1:21" ht="15" customHeight="1">
      <c r="A88" s="158"/>
      <c r="B88" s="158"/>
      <c r="C88" s="91"/>
      <c r="D88" s="158"/>
      <c r="E88" s="86"/>
      <c r="F88" s="86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</row>
    <row r="89" spans="1:21" ht="15" customHeight="1">
      <c r="A89" s="158"/>
      <c r="B89" s="158"/>
      <c r="C89" s="91"/>
      <c r="D89" s="158"/>
      <c r="E89" s="86"/>
      <c r="F89" s="86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</row>
    <row r="90" spans="1:21" ht="15" customHeight="1">
      <c r="A90" s="158"/>
      <c r="B90" s="158"/>
      <c r="C90" s="91"/>
      <c r="D90" s="158"/>
      <c r="E90" s="86"/>
      <c r="F90" s="86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</row>
    <row r="91" spans="1:21" ht="15" customHeight="1">
      <c r="A91" s="158"/>
      <c r="B91" s="158"/>
      <c r="C91" s="91"/>
      <c r="D91" s="158"/>
      <c r="E91" s="86"/>
      <c r="F91" s="86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</row>
    <row r="92" spans="1:21" ht="15" customHeight="1">
      <c r="A92" s="158"/>
      <c r="B92" s="158"/>
      <c r="C92" s="91"/>
      <c r="D92" s="158"/>
      <c r="E92" s="86"/>
      <c r="F92" s="86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</row>
    <row r="93" spans="1:21" ht="15" customHeight="1">
      <c r="A93" s="158"/>
      <c r="B93" s="158"/>
      <c r="C93" s="91"/>
      <c r="D93" s="158"/>
      <c r="E93" s="86"/>
      <c r="F93" s="86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</row>
    <row r="94" spans="1:21" ht="15" customHeight="1">
      <c r="A94" s="158"/>
      <c r="B94" s="158"/>
      <c r="C94" s="91"/>
      <c r="D94" s="158"/>
      <c r="E94" s="86"/>
      <c r="F94" s="86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</row>
    <row r="95" spans="1:21" ht="15" customHeight="1">
      <c r="A95" s="158"/>
      <c r="B95" s="158"/>
      <c r="C95" s="91"/>
      <c r="D95" s="158"/>
      <c r="E95" s="86"/>
      <c r="F95" s="86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</row>
    <row r="96" spans="1:21" ht="15" customHeight="1">
      <c r="A96" s="158"/>
      <c r="B96" s="158"/>
      <c r="C96" s="91"/>
      <c r="D96" s="158"/>
      <c r="E96" s="86"/>
      <c r="F96" s="86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</row>
    <row r="97" spans="1:21" ht="15" customHeight="1">
      <c r="A97" s="158"/>
      <c r="B97" s="158"/>
      <c r="C97" s="91"/>
      <c r="D97" s="158"/>
      <c r="E97" s="86"/>
      <c r="F97" s="86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</row>
    <row r="98" spans="1:21" ht="15" customHeight="1">
      <c r="A98" s="158"/>
      <c r="B98" s="158"/>
      <c r="C98" s="91"/>
      <c r="D98" s="158"/>
      <c r="E98" s="86"/>
      <c r="F98" s="86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</row>
    <row r="99" spans="1:21" ht="15" customHeight="1">
      <c r="A99" s="158"/>
      <c r="B99" s="158"/>
      <c r="C99" s="91"/>
      <c r="D99" s="158"/>
      <c r="E99" s="86"/>
      <c r="F99" s="86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</row>
    <row r="100" spans="1:21" ht="15" customHeight="1">
      <c r="A100" s="158"/>
      <c r="B100" s="158"/>
      <c r="C100" s="91"/>
      <c r="D100" s="158"/>
      <c r="E100" s="86"/>
      <c r="F100" s="86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</row>
    <row r="101" spans="1:21" ht="15" customHeight="1">
      <c r="A101" s="158"/>
      <c r="B101" s="158"/>
      <c r="C101" s="91"/>
      <c r="D101" s="158"/>
      <c r="E101" s="86"/>
      <c r="F101" s="86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</row>
    <row r="102" spans="1:21" ht="15" customHeight="1">
      <c r="A102" s="158"/>
      <c r="B102" s="158"/>
      <c r="C102" s="91"/>
      <c r="D102" s="158"/>
      <c r="E102" s="86"/>
      <c r="F102" s="86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</row>
    <row r="103" spans="1:21" ht="15" customHeight="1">
      <c r="A103" s="158"/>
      <c r="B103" s="158"/>
      <c r="C103" s="91"/>
      <c r="D103" s="158"/>
      <c r="E103" s="86"/>
      <c r="F103" s="86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</row>
    <row r="104" spans="1:21" ht="15" customHeight="1">
      <c r="A104" s="158"/>
      <c r="B104" s="158"/>
      <c r="C104" s="91"/>
      <c r="D104" s="158"/>
      <c r="E104" s="86"/>
      <c r="F104" s="86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</row>
    <row r="105" spans="1:21" ht="15" customHeight="1">
      <c r="A105" s="158"/>
      <c r="B105" s="158"/>
      <c r="C105" s="91"/>
      <c r="D105" s="158"/>
      <c r="E105" s="86"/>
      <c r="F105" s="86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</row>
    <row r="106" spans="1:21" ht="15" customHeight="1">
      <c r="A106" s="158"/>
      <c r="B106" s="158"/>
      <c r="C106" s="91"/>
      <c r="D106" s="158"/>
      <c r="E106" s="86"/>
      <c r="F106" s="86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</row>
    <row r="107" spans="1:21" ht="15" customHeight="1">
      <c r="A107" s="158"/>
      <c r="B107" s="158"/>
      <c r="C107" s="91"/>
      <c r="D107" s="158"/>
      <c r="E107" s="86"/>
      <c r="F107" s="86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</row>
    <row r="108" spans="1:21" ht="15" customHeight="1">
      <c r="A108" s="158"/>
      <c r="B108" s="158"/>
      <c r="C108" s="91"/>
      <c r="D108" s="158"/>
      <c r="E108" s="86"/>
      <c r="F108" s="86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</row>
    <row r="109" spans="1:21" ht="15" customHeight="1">
      <c r="A109" s="158"/>
      <c r="B109" s="158"/>
      <c r="C109" s="91"/>
      <c r="D109" s="158"/>
      <c r="E109" s="86"/>
      <c r="F109" s="86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</row>
    <row r="110" spans="1:21" ht="15" customHeight="1">
      <c r="A110" s="158"/>
      <c r="B110" s="158"/>
      <c r="C110" s="91"/>
      <c r="D110" s="158"/>
      <c r="E110" s="86"/>
      <c r="F110" s="86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</row>
    <row r="111" spans="1:21" ht="15" customHeight="1">
      <c r="A111" s="158"/>
      <c r="B111" s="158"/>
      <c r="C111" s="91"/>
      <c r="D111" s="158"/>
      <c r="E111" s="86"/>
      <c r="F111" s="86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</row>
    <row r="112" spans="1:21" ht="15" customHeight="1">
      <c r="A112" s="158"/>
      <c r="B112" s="158"/>
      <c r="C112" s="91"/>
      <c r="D112" s="158"/>
      <c r="E112" s="86"/>
      <c r="F112" s="86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</row>
    <row r="113" spans="1:21" ht="15" customHeight="1">
      <c r="A113" s="158"/>
      <c r="B113" s="158"/>
      <c r="C113" s="91"/>
      <c r="D113" s="158"/>
      <c r="E113" s="86"/>
      <c r="F113" s="86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</row>
    <row r="114" spans="1:21" ht="15" customHeight="1">
      <c r="A114" s="158"/>
      <c r="B114" s="158"/>
      <c r="C114" s="91"/>
      <c r="D114" s="158"/>
      <c r="E114" s="86"/>
      <c r="F114" s="86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</row>
    <row r="115" spans="1:21" ht="15" customHeight="1">
      <c r="A115" s="158"/>
      <c r="B115" s="158"/>
      <c r="C115" s="91"/>
      <c r="D115" s="158"/>
      <c r="E115" s="86"/>
      <c r="F115" s="86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</row>
    <row r="116" spans="1:21" ht="15" customHeight="1">
      <c r="A116" s="158"/>
      <c r="B116" s="158"/>
      <c r="C116" s="91"/>
      <c r="D116" s="158"/>
      <c r="E116" s="86"/>
      <c r="F116" s="86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</row>
    <row r="117" spans="1:21" ht="15" customHeight="1">
      <c r="A117" s="158"/>
      <c r="B117" s="158"/>
      <c r="C117" s="91"/>
      <c r="D117" s="158"/>
      <c r="E117" s="86"/>
      <c r="F117" s="86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</row>
    <row r="118" spans="1:21" ht="15" customHeight="1">
      <c r="A118" s="158"/>
      <c r="B118" s="158"/>
      <c r="C118" s="91"/>
      <c r="D118" s="158"/>
      <c r="E118" s="86"/>
      <c r="F118" s="86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</row>
    <row r="119" spans="1:21" ht="15" customHeight="1">
      <c r="A119" s="158"/>
      <c r="B119" s="158"/>
      <c r="C119" s="91"/>
      <c r="D119" s="158"/>
      <c r="E119" s="86"/>
      <c r="F119" s="86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</row>
    <row r="120" spans="1:21" ht="15" customHeight="1">
      <c r="A120" s="158"/>
      <c r="B120" s="158"/>
      <c r="C120" s="91"/>
      <c r="D120" s="158"/>
      <c r="E120" s="86"/>
      <c r="F120" s="86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</row>
    <row r="121" spans="1:21" ht="15" customHeight="1">
      <c r="A121" s="158"/>
      <c r="B121" s="158"/>
      <c r="C121" s="91"/>
      <c r="D121" s="158"/>
      <c r="E121" s="86"/>
      <c r="F121" s="86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</row>
    <row r="122" spans="1:21" ht="15" customHeight="1">
      <c r="A122" s="158"/>
      <c r="B122" s="158"/>
      <c r="C122" s="91"/>
      <c r="D122" s="158"/>
      <c r="E122" s="86"/>
      <c r="F122" s="86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</row>
    <row r="123" spans="1:21" ht="15" customHeight="1">
      <c r="A123" s="158"/>
      <c r="B123" s="158"/>
      <c r="C123" s="91"/>
      <c r="D123" s="158"/>
      <c r="E123" s="86"/>
      <c r="F123" s="86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</row>
    <row r="124" spans="1:21" ht="15" customHeight="1">
      <c r="A124" s="158"/>
      <c r="B124" s="158"/>
      <c r="C124" s="91"/>
      <c r="D124" s="158"/>
      <c r="E124" s="86"/>
      <c r="F124" s="86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</row>
    <row r="125" spans="1:21" ht="15" customHeight="1">
      <c r="A125" s="158"/>
      <c r="B125" s="158"/>
      <c r="C125" s="91"/>
      <c r="D125" s="158"/>
      <c r="E125" s="86"/>
      <c r="F125" s="86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</row>
    <row r="126" spans="1:21" ht="15" customHeight="1">
      <c r="A126" s="158"/>
      <c r="B126" s="158"/>
      <c r="C126" s="91"/>
      <c r="D126" s="158"/>
      <c r="E126" s="86"/>
      <c r="F126" s="86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</row>
    <row r="127" spans="1:21" ht="15" customHeight="1">
      <c r="A127" s="158"/>
      <c r="B127" s="158"/>
      <c r="C127" s="91"/>
      <c r="D127" s="158"/>
      <c r="E127" s="86"/>
      <c r="F127" s="86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</row>
    <row r="128" spans="1:21" ht="15" customHeight="1">
      <c r="A128" s="158"/>
      <c r="B128" s="158"/>
      <c r="C128" s="91"/>
      <c r="D128" s="158"/>
      <c r="E128" s="86"/>
      <c r="F128" s="86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</row>
    <row r="129" spans="1:21" ht="15" customHeight="1">
      <c r="A129" s="158"/>
      <c r="B129" s="158"/>
      <c r="C129" s="91"/>
      <c r="D129" s="158"/>
      <c r="E129" s="86"/>
      <c r="F129" s="86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</row>
    <row r="130" spans="1:21" ht="15" customHeight="1">
      <c r="A130" s="158"/>
      <c r="B130" s="158"/>
      <c r="C130" s="91"/>
      <c r="D130" s="158"/>
      <c r="E130" s="86"/>
      <c r="F130" s="86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</row>
    <row r="131" spans="1:21" ht="15" customHeight="1">
      <c r="A131" s="158"/>
      <c r="B131" s="158"/>
      <c r="C131" s="91"/>
      <c r="D131" s="158"/>
      <c r="E131" s="86"/>
      <c r="F131" s="86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</row>
    <row r="132" spans="1:21" ht="15" customHeight="1">
      <c r="A132" s="158"/>
      <c r="B132" s="158"/>
      <c r="C132" s="91"/>
      <c r="D132" s="158"/>
      <c r="E132" s="86"/>
      <c r="F132" s="86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</row>
    <row r="133" spans="1:21" ht="15" customHeight="1">
      <c r="A133" s="158"/>
      <c r="B133" s="158"/>
      <c r="C133" s="91"/>
      <c r="D133" s="158"/>
      <c r="E133" s="86"/>
      <c r="F133" s="86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</row>
    <row r="134" spans="1:21" ht="15" customHeight="1">
      <c r="A134" s="158"/>
      <c r="B134" s="158"/>
      <c r="C134" s="91"/>
      <c r="D134" s="158"/>
      <c r="E134" s="86"/>
      <c r="F134" s="86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</row>
    <row r="135" spans="1:21" ht="15" customHeight="1">
      <c r="A135" s="158"/>
      <c r="B135" s="158"/>
      <c r="C135" s="91"/>
      <c r="D135" s="158"/>
      <c r="E135" s="86"/>
      <c r="F135" s="86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</row>
    <row r="136" spans="1:21" ht="15" customHeight="1">
      <c r="A136" s="158"/>
      <c r="B136" s="158"/>
      <c r="C136" s="91"/>
      <c r="D136" s="158"/>
      <c r="E136" s="86"/>
      <c r="F136" s="86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</row>
    <row r="137" spans="1:21" ht="15" customHeight="1">
      <c r="A137" s="158"/>
      <c r="B137" s="158"/>
      <c r="C137" s="91"/>
      <c r="D137" s="158"/>
      <c r="E137" s="86"/>
      <c r="F137" s="86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</row>
    <row r="138" spans="1:21" ht="15" customHeight="1">
      <c r="A138" s="158"/>
      <c r="B138" s="158"/>
      <c r="C138" s="91"/>
      <c r="D138" s="158"/>
      <c r="E138" s="86"/>
      <c r="F138" s="86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</row>
    <row r="139" spans="1:21" ht="15" customHeight="1">
      <c r="A139" s="158"/>
      <c r="B139" s="158"/>
      <c r="C139" s="91"/>
      <c r="D139" s="158"/>
      <c r="E139" s="86"/>
      <c r="F139" s="86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</row>
    <row r="140" spans="1:21" ht="15" customHeight="1">
      <c r="A140" s="158"/>
      <c r="B140" s="158"/>
      <c r="C140" s="91"/>
      <c r="D140" s="158"/>
      <c r="E140" s="86"/>
      <c r="F140" s="86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</row>
    <row r="141" spans="1:21" ht="15" customHeight="1">
      <c r="A141" s="158"/>
      <c r="B141" s="158"/>
      <c r="C141" s="91"/>
      <c r="D141" s="158"/>
      <c r="E141" s="86"/>
      <c r="F141" s="86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</row>
    <row r="142" spans="1:21" ht="15" customHeight="1">
      <c r="A142" s="158"/>
      <c r="B142" s="158"/>
      <c r="C142" s="91"/>
      <c r="D142" s="158"/>
      <c r="E142" s="86"/>
      <c r="F142" s="86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</row>
    <row r="143" spans="1:21" ht="15" customHeight="1">
      <c r="A143" s="158"/>
      <c r="B143" s="158"/>
      <c r="C143" s="91"/>
      <c r="D143" s="158"/>
      <c r="E143" s="86"/>
      <c r="F143" s="86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</row>
    <row r="144" spans="1:21" ht="15" customHeight="1">
      <c r="A144" s="158"/>
      <c r="B144" s="158"/>
      <c r="C144" s="91"/>
      <c r="D144" s="158"/>
      <c r="E144" s="86"/>
      <c r="F144" s="86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</row>
    <row r="145" spans="1:21" ht="15" customHeight="1">
      <c r="A145" s="158"/>
      <c r="B145" s="158"/>
      <c r="C145" s="91"/>
      <c r="D145" s="158"/>
      <c r="E145" s="86"/>
      <c r="F145" s="86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</row>
    <row r="146" spans="1:21" ht="15" customHeight="1">
      <c r="A146" s="158"/>
      <c r="B146" s="158"/>
      <c r="C146" s="91"/>
      <c r="D146" s="158"/>
      <c r="E146" s="86"/>
      <c r="F146" s="86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</row>
    <row r="147" spans="1:21" ht="15" customHeight="1">
      <c r="A147" s="158"/>
      <c r="B147" s="158"/>
      <c r="C147" s="91"/>
      <c r="D147" s="158"/>
      <c r="E147" s="86"/>
      <c r="F147" s="86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</row>
    <row r="148" spans="1:21" ht="15" customHeight="1">
      <c r="A148" s="158"/>
      <c r="B148" s="158"/>
      <c r="C148" s="91"/>
      <c r="D148" s="158"/>
      <c r="E148" s="86"/>
      <c r="F148" s="86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</row>
    <row r="149" spans="1:21" ht="15" customHeight="1">
      <c r="A149" s="158"/>
      <c r="B149" s="158"/>
      <c r="C149" s="91"/>
      <c r="D149" s="158"/>
      <c r="E149" s="86"/>
      <c r="F149" s="86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</row>
    <row r="150" spans="1:21" ht="15" customHeight="1">
      <c r="A150" s="158"/>
      <c r="B150" s="158"/>
      <c r="C150" s="91"/>
      <c r="D150" s="158"/>
      <c r="E150" s="86"/>
      <c r="F150" s="86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</row>
    <row r="151" spans="1:21" ht="15" customHeight="1">
      <c r="A151" s="158"/>
      <c r="B151" s="158"/>
      <c r="C151" s="91"/>
      <c r="D151" s="158"/>
      <c r="E151" s="86"/>
      <c r="F151" s="86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</row>
    <row r="152" spans="1:21" ht="15" customHeight="1">
      <c r="A152" s="158"/>
      <c r="B152" s="158"/>
      <c r="C152" s="91"/>
      <c r="D152" s="158"/>
      <c r="E152" s="86"/>
      <c r="F152" s="86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</row>
    <row r="153" spans="1:21" ht="15" customHeight="1">
      <c r="A153" s="158"/>
      <c r="B153" s="158"/>
      <c r="C153" s="91"/>
      <c r="D153" s="158"/>
      <c r="E153" s="86"/>
      <c r="F153" s="86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</row>
    <row r="154" spans="1:21" ht="15" customHeight="1">
      <c r="A154" s="158"/>
      <c r="B154" s="158"/>
      <c r="C154" s="91"/>
      <c r="D154" s="158"/>
      <c r="E154" s="86"/>
      <c r="F154" s="86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</row>
    <row r="155" spans="1:21" ht="15" customHeight="1">
      <c r="A155" s="158"/>
      <c r="B155" s="158"/>
      <c r="C155" s="91"/>
      <c r="D155" s="158"/>
      <c r="E155" s="86"/>
      <c r="F155" s="86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</row>
    <row r="156" spans="1:21" ht="15" customHeight="1">
      <c r="A156" s="158"/>
      <c r="B156" s="158"/>
      <c r="C156" s="91"/>
      <c r="D156" s="158"/>
      <c r="E156" s="86"/>
      <c r="F156" s="86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</row>
    <row r="157" spans="1:21" ht="15" customHeight="1">
      <c r="A157" s="158"/>
      <c r="B157" s="158"/>
      <c r="C157" s="91"/>
      <c r="D157" s="158"/>
      <c r="E157" s="86"/>
      <c r="F157" s="86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</row>
    <row r="158" spans="1:21" ht="15" customHeight="1">
      <c r="A158" s="158"/>
      <c r="B158" s="158"/>
      <c r="C158" s="91"/>
      <c r="D158" s="158"/>
      <c r="E158" s="86"/>
      <c r="F158" s="86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</row>
    <row r="159" spans="1:21" ht="15" customHeight="1">
      <c r="A159" s="158"/>
      <c r="B159" s="158"/>
      <c r="C159" s="91"/>
      <c r="D159" s="158"/>
      <c r="E159" s="86"/>
      <c r="F159" s="86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</row>
    <row r="160" spans="1:21" ht="15" customHeight="1">
      <c r="A160" s="158"/>
      <c r="B160" s="158"/>
      <c r="C160" s="91"/>
      <c r="D160" s="158"/>
      <c r="E160" s="86"/>
      <c r="F160" s="86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</row>
    <row r="161" spans="1:21" ht="15" customHeight="1">
      <c r="A161" s="158"/>
      <c r="B161" s="158"/>
      <c r="C161" s="91"/>
      <c r="D161" s="158"/>
      <c r="E161" s="86"/>
      <c r="F161" s="86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</row>
    <row r="162" spans="1:21" ht="15" customHeight="1">
      <c r="A162" s="158"/>
      <c r="B162" s="158"/>
      <c r="C162" s="91"/>
      <c r="D162" s="158"/>
      <c r="E162" s="86"/>
      <c r="F162" s="86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</row>
    <row r="163" spans="1:21" ht="15" customHeight="1">
      <c r="A163" s="158"/>
      <c r="B163" s="158"/>
      <c r="C163" s="91"/>
      <c r="D163" s="158"/>
      <c r="E163" s="86"/>
      <c r="F163" s="86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</row>
    <row r="164" spans="1:21" ht="15" customHeight="1">
      <c r="A164" s="158"/>
      <c r="B164" s="158"/>
      <c r="C164" s="91"/>
      <c r="D164" s="158"/>
      <c r="E164" s="86"/>
      <c r="F164" s="86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</row>
    <row r="165" spans="1:21" ht="15" customHeight="1">
      <c r="A165" s="158"/>
      <c r="B165" s="158"/>
      <c r="C165" s="91"/>
      <c r="D165" s="158"/>
      <c r="E165" s="86"/>
      <c r="F165" s="86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</row>
    <row r="166" spans="1:21" ht="15" customHeight="1">
      <c r="A166" s="158"/>
      <c r="B166" s="158"/>
      <c r="C166" s="91"/>
      <c r="D166" s="158"/>
      <c r="E166" s="86"/>
      <c r="F166" s="86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</row>
    <row r="167" spans="1:21" ht="15" customHeight="1">
      <c r="A167" s="158"/>
      <c r="B167" s="158"/>
      <c r="C167" s="91"/>
      <c r="D167" s="158"/>
      <c r="E167" s="86"/>
      <c r="F167" s="86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</row>
    <row r="168" spans="1:21" ht="15" customHeight="1">
      <c r="A168" s="158"/>
      <c r="B168" s="158"/>
      <c r="C168" s="91"/>
      <c r="D168" s="158"/>
      <c r="E168" s="86"/>
      <c r="F168" s="86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</row>
    <row r="169" spans="1:21" ht="15" customHeight="1">
      <c r="A169" s="158"/>
      <c r="B169" s="158"/>
      <c r="C169" s="91"/>
      <c r="D169" s="158"/>
      <c r="E169" s="86"/>
      <c r="F169" s="86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</row>
    <row r="170" spans="1:21" ht="15" customHeight="1">
      <c r="A170" s="158"/>
      <c r="B170" s="158"/>
      <c r="C170" s="91"/>
      <c r="D170" s="158"/>
      <c r="E170" s="86"/>
      <c r="F170" s="86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</row>
    <row r="171" spans="1:21" ht="15" customHeight="1">
      <c r="A171" s="158"/>
      <c r="B171" s="158"/>
      <c r="C171" s="91"/>
      <c r="D171" s="158"/>
      <c r="E171" s="86"/>
      <c r="F171" s="86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</row>
    <row r="172" spans="1:21" ht="15" customHeight="1">
      <c r="A172" s="158"/>
      <c r="B172" s="158"/>
      <c r="C172" s="91"/>
      <c r="D172" s="158"/>
      <c r="E172" s="86"/>
      <c r="F172" s="86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</row>
    <row r="173" spans="1:21" ht="15" customHeight="1">
      <c r="A173" s="158"/>
      <c r="B173" s="158"/>
      <c r="C173" s="91"/>
      <c r="D173" s="158"/>
      <c r="E173" s="86"/>
      <c r="F173" s="86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</row>
    <row r="174" spans="1:21" ht="15" customHeight="1">
      <c r="A174" s="158"/>
      <c r="B174" s="158"/>
      <c r="C174" s="91"/>
      <c r="D174" s="158"/>
      <c r="E174" s="86"/>
      <c r="F174" s="86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</row>
    <row r="175" spans="1:21" ht="15" customHeight="1">
      <c r="A175" s="158"/>
      <c r="B175" s="158"/>
      <c r="C175" s="91"/>
      <c r="D175" s="158"/>
      <c r="E175" s="86"/>
      <c r="F175" s="86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</row>
    <row r="176" spans="1:21" ht="15" customHeight="1">
      <c r="A176" s="158"/>
      <c r="B176" s="158"/>
      <c r="C176" s="91"/>
      <c r="D176" s="158"/>
      <c r="E176" s="86"/>
      <c r="F176" s="86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</row>
    <row r="177" spans="1:21" ht="15" customHeight="1">
      <c r="A177" s="158"/>
      <c r="B177" s="158"/>
      <c r="C177" s="91"/>
      <c r="D177" s="158"/>
      <c r="E177" s="86"/>
      <c r="F177" s="86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</row>
    <row r="178" spans="1:21" ht="15" customHeight="1">
      <c r="A178" s="158"/>
      <c r="B178" s="158"/>
      <c r="C178" s="91"/>
      <c r="D178" s="158"/>
      <c r="E178" s="86"/>
      <c r="F178" s="86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</row>
    <row r="179" spans="1:21" ht="15" customHeight="1">
      <c r="A179" s="158"/>
      <c r="B179" s="158"/>
      <c r="C179" s="91"/>
      <c r="D179" s="158"/>
      <c r="E179" s="86"/>
      <c r="F179" s="86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</row>
    <row r="180" spans="1:21" ht="15" customHeight="1">
      <c r="A180" s="158"/>
      <c r="B180" s="158"/>
      <c r="C180" s="91"/>
      <c r="D180" s="158"/>
      <c r="E180" s="86"/>
      <c r="F180" s="86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</row>
    <row r="181" spans="1:21" ht="15" customHeight="1">
      <c r="A181" s="158"/>
      <c r="B181" s="158"/>
      <c r="C181" s="91"/>
      <c r="D181" s="158"/>
      <c r="E181" s="86"/>
      <c r="F181" s="86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</row>
    <row r="182" spans="1:21" ht="15" customHeight="1">
      <c r="A182" s="158"/>
      <c r="B182" s="158"/>
      <c r="C182" s="91"/>
      <c r="D182" s="158"/>
      <c r="E182" s="86"/>
      <c r="F182" s="86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</row>
    <row r="183" spans="1:21" ht="15" customHeight="1">
      <c r="A183" s="158"/>
      <c r="B183" s="158"/>
      <c r="C183" s="91"/>
      <c r="D183" s="158"/>
      <c r="E183" s="86"/>
      <c r="F183" s="86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</row>
    <row r="184" spans="1:21" ht="15" customHeight="1">
      <c r="A184" s="158"/>
      <c r="B184" s="158"/>
      <c r="C184" s="91"/>
      <c r="D184" s="158"/>
      <c r="E184" s="86"/>
      <c r="F184" s="86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</row>
    <row r="185" spans="1:21" ht="15" customHeight="1">
      <c r="A185" s="158"/>
      <c r="B185" s="158"/>
      <c r="C185" s="91"/>
      <c r="D185" s="158"/>
      <c r="E185" s="86"/>
      <c r="F185" s="86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</row>
    <row r="186" spans="1:21" ht="15" customHeight="1">
      <c r="A186" s="158"/>
      <c r="B186" s="158"/>
      <c r="C186" s="91"/>
      <c r="D186" s="158"/>
      <c r="E186" s="86"/>
      <c r="F186" s="86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</row>
    <row r="187" spans="1:21" ht="15" customHeight="1">
      <c r="A187" s="158"/>
      <c r="B187" s="158"/>
      <c r="C187" s="91"/>
      <c r="D187" s="158"/>
      <c r="E187" s="86"/>
      <c r="F187" s="86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</row>
    <row r="188" spans="1:21" ht="15" customHeight="1">
      <c r="A188" s="158"/>
      <c r="B188" s="158"/>
      <c r="C188" s="91"/>
      <c r="D188" s="158"/>
      <c r="E188" s="86"/>
      <c r="F188" s="86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</row>
    <row r="189" spans="1:21" ht="15" customHeight="1">
      <c r="A189" s="158"/>
      <c r="B189" s="158"/>
      <c r="C189" s="91"/>
      <c r="D189" s="158"/>
      <c r="E189" s="86"/>
      <c r="F189" s="86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</row>
    <row r="190" spans="1:21" ht="15" customHeight="1">
      <c r="A190" s="158"/>
      <c r="B190" s="158"/>
      <c r="C190" s="91"/>
      <c r="D190" s="158"/>
      <c r="E190" s="86"/>
      <c r="F190" s="86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</row>
    <row r="191" spans="1:21" ht="15" customHeight="1">
      <c r="A191" s="158"/>
      <c r="B191" s="158"/>
      <c r="C191" s="91"/>
      <c r="D191" s="158"/>
      <c r="E191" s="86"/>
      <c r="F191" s="86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</row>
    <row r="192" spans="1:21" ht="15" customHeight="1">
      <c r="A192" s="158"/>
      <c r="B192" s="158"/>
      <c r="C192" s="91"/>
      <c r="D192" s="158"/>
      <c r="E192" s="86"/>
      <c r="F192" s="86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</row>
    <row r="193" spans="1:21" ht="15" customHeight="1">
      <c r="A193" s="158"/>
      <c r="B193" s="158"/>
      <c r="C193" s="91"/>
      <c r="D193" s="158"/>
      <c r="E193" s="86"/>
      <c r="F193" s="86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</row>
    <row r="194" spans="1:21" ht="15" customHeight="1">
      <c r="A194" s="158"/>
      <c r="B194" s="158"/>
      <c r="C194" s="91"/>
      <c r="D194" s="158"/>
      <c r="E194" s="86"/>
      <c r="F194" s="86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</row>
    <row r="195" spans="1:21" ht="15" customHeight="1">
      <c r="A195" s="158"/>
      <c r="B195" s="158"/>
      <c r="C195" s="91"/>
      <c r="D195" s="158"/>
      <c r="E195" s="86"/>
      <c r="F195" s="86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</row>
    <row r="196" spans="1:21" ht="15" customHeight="1">
      <c r="A196" s="158"/>
      <c r="B196" s="158"/>
      <c r="C196" s="91"/>
      <c r="D196" s="158"/>
      <c r="E196" s="86"/>
      <c r="F196" s="86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</row>
    <row r="197" spans="1:21" ht="15" customHeight="1">
      <c r="A197" s="158"/>
      <c r="B197" s="158"/>
      <c r="C197" s="91"/>
      <c r="D197" s="158"/>
      <c r="E197" s="86"/>
      <c r="F197" s="86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</row>
    <row r="198" spans="1:21" ht="15" customHeight="1">
      <c r="A198" s="158"/>
      <c r="B198" s="158"/>
      <c r="C198" s="91"/>
      <c r="D198" s="158"/>
      <c r="E198" s="86"/>
      <c r="F198" s="86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</row>
    <row r="199" spans="1:21" ht="15" customHeight="1">
      <c r="A199" s="158"/>
      <c r="B199" s="158"/>
      <c r="C199" s="91"/>
      <c r="D199" s="158"/>
      <c r="E199" s="86"/>
      <c r="F199" s="86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</row>
    <row r="200" spans="1:21" ht="15" customHeight="1">
      <c r="A200" s="158"/>
      <c r="B200" s="158"/>
      <c r="C200" s="91"/>
      <c r="D200" s="158"/>
      <c r="E200" s="86"/>
      <c r="F200" s="86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</row>
    <row r="201" spans="1:21" ht="15" customHeight="1">
      <c r="A201" s="158"/>
      <c r="B201" s="158"/>
      <c r="C201" s="91"/>
      <c r="D201" s="158"/>
      <c r="E201" s="86"/>
      <c r="F201" s="86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</row>
    <row r="202" spans="1:21" ht="15" customHeight="1">
      <c r="A202" s="158"/>
      <c r="B202" s="158"/>
      <c r="C202" s="91"/>
      <c r="D202" s="158"/>
      <c r="E202" s="86"/>
      <c r="F202" s="86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</row>
    <row r="203" spans="1:21" ht="15" customHeight="1">
      <c r="A203" s="158"/>
      <c r="B203" s="158"/>
      <c r="C203" s="91"/>
      <c r="D203" s="158"/>
      <c r="E203" s="86"/>
      <c r="F203" s="86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</row>
    <row r="204" spans="1:21" ht="15" customHeight="1">
      <c r="A204" s="158"/>
      <c r="B204" s="158"/>
      <c r="C204" s="91"/>
      <c r="D204" s="158"/>
      <c r="E204" s="86"/>
      <c r="F204" s="86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</row>
    <row r="205" spans="1:21" ht="15" customHeight="1">
      <c r="A205" s="158"/>
      <c r="B205" s="158"/>
      <c r="C205" s="91"/>
      <c r="D205" s="158"/>
      <c r="E205" s="86"/>
      <c r="F205" s="86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</row>
    <row r="206" spans="1:21" ht="15" customHeight="1">
      <c r="A206" s="158"/>
      <c r="B206" s="158"/>
      <c r="C206" s="91"/>
      <c r="D206" s="158"/>
      <c r="E206" s="86"/>
      <c r="F206" s="86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</row>
    <row r="207" spans="1:21" ht="15" customHeight="1">
      <c r="A207" s="158"/>
      <c r="B207" s="158"/>
      <c r="C207" s="91"/>
      <c r="D207" s="158"/>
      <c r="E207" s="86"/>
      <c r="F207" s="86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</row>
    <row r="208" spans="1:21" ht="15" customHeight="1">
      <c r="A208" s="158"/>
      <c r="B208" s="158"/>
      <c r="C208" s="91"/>
      <c r="D208" s="158"/>
      <c r="E208" s="86"/>
      <c r="F208" s="86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</row>
    <row r="209" spans="1:21" ht="15" customHeight="1">
      <c r="A209" s="158"/>
      <c r="B209" s="158"/>
      <c r="C209" s="91"/>
      <c r="D209" s="158"/>
      <c r="E209" s="86"/>
      <c r="F209" s="86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</row>
    <row r="210" spans="1:21" ht="15" customHeight="1">
      <c r="A210" s="158"/>
      <c r="B210" s="158"/>
      <c r="C210" s="91"/>
      <c r="D210" s="158"/>
      <c r="E210" s="86"/>
      <c r="F210" s="86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</row>
    <row r="211" spans="1:21" ht="15" customHeight="1">
      <c r="A211" s="158"/>
      <c r="B211" s="158"/>
      <c r="C211" s="91"/>
      <c r="D211" s="158"/>
      <c r="E211" s="86"/>
      <c r="F211" s="86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</row>
    <row r="212" spans="1:21" ht="15" customHeight="1">
      <c r="A212" s="158"/>
      <c r="B212" s="158"/>
      <c r="C212" s="91"/>
      <c r="D212" s="158"/>
      <c r="E212" s="86"/>
      <c r="F212" s="86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</row>
    <row r="213" spans="1:21" ht="15" customHeight="1">
      <c r="A213" s="158"/>
      <c r="B213" s="158"/>
      <c r="C213" s="91"/>
      <c r="D213" s="158"/>
      <c r="E213" s="86"/>
      <c r="F213" s="86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</row>
    <row r="214" spans="1:21" ht="15" customHeight="1">
      <c r="A214" s="158"/>
      <c r="B214" s="158"/>
      <c r="C214" s="91"/>
      <c r="D214" s="158"/>
      <c r="E214" s="86"/>
      <c r="F214" s="86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</row>
    <row r="215" spans="1:21" ht="15" customHeight="1">
      <c r="A215" s="158"/>
      <c r="B215" s="158"/>
      <c r="C215" s="91"/>
      <c r="D215" s="158"/>
      <c r="E215" s="86"/>
      <c r="F215" s="86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</row>
    <row r="216" spans="1:21" ht="15" customHeight="1">
      <c r="A216" s="158"/>
      <c r="B216" s="158"/>
      <c r="C216" s="91"/>
      <c r="D216" s="158"/>
      <c r="E216" s="86"/>
      <c r="F216" s="86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</row>
    <row r="217" spans="1:21" ht="15" customHeight="1">
      <c r="A217" s="158"/>
      <c r="B217" s="158"/>
      <c r="C217" s="91"/>
      <c r="D217" s="158"/>
      <c r="E217" s="86"/>
      <c r="F217" s="86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</row>
    <row r="218" spans="1:21" ht="15" customHeight="1">
      <c r="A218" s="158"/>
      <c r="B218" s="158"/>
      <c r="C218" s="91"/>
      <c r="D218" s="158"/>
      <c r="E218" s="86"/>
      <c r="F218" s="86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</row>
    <row r="219" spans="1:21" ht="15" customHeight="1">
      <c r="A219" s="158"/>
      <c r="B219" s="158"/>
      <c r="C219" s="91"/>
      <c r="D219" s="158"/>
      <c r="E219" s="86"/>
      <c r="F219" s="86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</row>
    <row r="220" spans="1:21" ht="15" customHeight="1">
      <c r="A220" s="158"/>
      <c r="B220" s="158"/>
      <c r="C220" s="91"/>
      <c r="D220" s="158"/>
      <c r="E220" s="86"/>
      <c r="F220" s="86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</row>
    <row r="221" spans="1:21" ht="15" customHeight="1">
      <c r="A221" s="158"/>
      <c r="B221" s="158"/>
      <c r="C221" s="91"/>
      <c r="D221" s="158"/>
      <c r="E221" s="86"/>
      <c r="F221" s="86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</row>
    <row r="222" spans="1:21" ht="15" customHeight="1">
      <c r="A222" s="158"/>
      <c r="B222" s="158"/>
      <c r="C222" s="91"/>
      <c r="D222" s="158"/>
      <c r="E222" s="86"/>
      <c r="F222" s="86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</row>
    <row r="223" spans="1:21" ht="15" customHeight="1">
      <c r="A223" s="158"/>
      <c r="B223" s="158"/>
      <c r="C223" s="91"/>
      <c r="D223" s="158"/>
      <c r="E223" s="86"/>
      <c r="F223" s="86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</row>
    <row r="224" spans="1:21" ht="15" customHeight="1">
      <c r="A224" s="158"/>
      <c r="B224" s="158"/>
      <c r="C224" s="91"/>
      <c r="D224" s="158"/>
      <c r="E224" s="86"/>
      <c r="F224" s="86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</row>
    <row r="225" spans="1:21" ht="15" customHeight="1">
      <c r="A225" s="158"/>
      <c r="B225" s="158"/>
      <c r="C225" s="91"/>
      <c r="D225" s="158"/>
      <c r="E225" s="86"/>
      <c r="F225" s="86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</row>
    <row r="226" spans="1:21" ht="15" customHeight="1">
      <c r="A226" s="158"/>
      <c r="B226" s="158"/>
      <c r="C226" s="91"/>
      <c r="D226" s="158"/>
      <c r="E226" s="86"/>
      <c r="F226" s="86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</row>
    <row r="227" spans="1:21" ht="15" customHeight="1">
      <c r="A227" s="158"/>
      <c r="B227" s="158"/>
      <c r="C227" s="91"/>
      <c r="D227" s="158"/>
      <c r="E227" s="86"/>
      <c r="F227" s="86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</row>
    <row r="228" spans="1:21" ht="15" customHeight="1">
      <c r="A228" s="158"/>
      <c r="B228" s="158"/>
      <c r="C228" s="91"/>
      <c r="D228" s="158"/>
      <c r="E228" s="86"/>
      <c r="F228" s="86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</row>
    <row r="229" spans="1:21" ht="15" customHeight="1">
      <c r="A229" s="158"/>
      <c r="B229" s="158"/>
      <c r="C229" s="91"/>
      <c r="D229" s="158"/>
      <c r="E229" s="86"/>
      <c r="F229" s="86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</row>
    <row r="230" spans="1:21" ht="15" customHeight="1">
      <c r="A230" s="158"/>
      <c r="B230" s="158"/>
      <c r="C230" s="91"/>
      <c r="D230" s="158"/>
      <c r="E230" s="86"/>
      <c r="F230" s="86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</row>
    <row r="231" spans="1:21" ht="15" customHeight="1">
      <c r="A231" s="158"/>
      <c r="B231" s="158"/>
      <c r="C231" s="91"/>
      <c r="D231" s="158"/>
      <c r="E231" s="86"/>
      <c r="F231" s="86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</row>
    <row r="232" spans="1:21" ht="15" customHeight="1">
      <c r="A232" s="158"/>
      <c r="B232" s="158"/>
      <c r="C232" s="91"/>
      <c r="D232" s="158"/>
      <c r="E232" s="86"/>
      <c r="F232" s="86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</row>
    <row r="233" spans="1:21" ht="15" customHeight="1">
      <c r="A233" s="158"/>
      <c r="B233" s="158"/>
      <c r="C233" s="91"/>
      <c r="D233" s="158"/>
      <c r="E233" s="86"/>
      <c r="F233" s="86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</row>
    <row r="234" spans="1:21" ht="15" customHeight="1">
      <c r="A234" s="158"/>
      <c r="B234" s="158"/>
      <c r="C234" s="91"/>
      <c r="D234" s="158"/>
      <c r="E234" s="86"/>
      <c r="F234" s="86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</row>
    <row r="235" spans="1:21" ht="15" customHeight="1">
      <c r="A235" s="158"/>
      <c r="B235" s="158"/>
      <c r="C235" s="91"/>
      <c r="D235" s="158"/>
      <c r="E235" s="86"/>
      <c r="F235" s="86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</row>
    <row r="236" spans="1:21" ht="15" customHeight="1">
      <c r="A236" s="158"/>
      <c r="B236" s="158"/>
      <c r="C236" s="91"/>
      <c r="D236" s="158"/>
      <c r="E236" s="86"/>
      <c r="F236" s="86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</row>
    <row r="237" spans="1:21" ht="15" customHeight="1">
      <c r="A237" s="158"/>
      <c r="B237" s="158"/>
      <c r="C237" s="91"/>
      <c r="D237" s="158"/>
      <c r="E237" s="86"/>
      <c r="F237" s="86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</row>
    <row r="238" spans="1:21" ht="15" customHeight="1">
      <c r="A238" s="158"/>
      <c r="B238" s="158"/>
      <c r="C238" s="91"/>
      <c r="D238" s="158"/>
      <c r="E238" s="86"/>
      <c r="F238" s="86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</row>
    <row r="239" spans="1:21" ht="15" customHeight="1">
      <c r="A239" s="158"/>
      <c r="B239" s="158"/>
      <c r="C239" s="91"/>
      <c r="D239" s="158"/>
      <c r="E239" s="86"/>
      <c r="F239" s="86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</row>
    <row r="240" spans="1:21" ht="15" customHeight="1">
      <c r="A240" s="158"/>
      <c r="B240" s="158"/>
      <c r="C240" s="91"/>
      <c r="D240" s="158"/>
      <c r="E240" s="86"/>
      <c r="F240" s="86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</row>
    <row r="241" spans="1:21" ht="15" customHeight="1">
      <c r="A241" s="158"/>
      <c r="B241" s="158"/>
      <c r="C241" s="91"/>
      <c r="D241" s="158"/>
      <c r="E241" s="86"/>
      <c r="F241" s="86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</row>
    <row r="242" spans="1:21" ht="15" customHeight="1">
      <c r="A242" s="158"/>
      <c r="B242" s="158"/>
      <c r="C242" s="91"/>
      <c r="D242" s="158"/>
      <c r="E242" s="86"/>
      <c r="F242" s="86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</row>
    <row r="243" spans="1:21" ht="15" customHeight="1">
      <c r="A243" s="158"/>
      <c r="B243" s="158"/>
      <c r="C243" s="91"/>
      <c r="D243" s="158"/>
      <c r="E243" s="86"/>
      <c r="F243" s="86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</row>
    <row r="244" spans="1:21" ht="15" customHeight="1">
      <c r="A244" s="158"/>
      <c r="B244" s="158"/>
      <c r="C244" s="91"/>
      <c r="D244" s="158"/>
      <c r="E244" s="86"/>
      <c r="F244" s="86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</row>
    <row r="245" spans="1:21" ht="15" customHeight="1">
      <c r="A245" s="158"/>
      <c r="B245" s="158"/>
      <c r="C245" s="91"/>
      <c r="D245" s="158"/>
      <c r="E245" s="86"/>
      <c r="F245" s="86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</row>
    <row r="246" spans="1:21" ht="15" customHeight="1">
      <c r="A246" s="158"/>
      <c r="B246" s="158"/>
      <c r="C246" s="91"/>
      <c r="D246" s="158"/>
      <c r="E246" s="86"/>
      <c r="F246" s="86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</row>
    <row r="247" spans="1:21" ht="15" customHeight="1">
      <c r="A247" s="158"/>
      <c r="B247" s="158"/>
      <c r="C247" s="91"/>
      <c r="D247" s="158"/>
      <c r="E247" s="86"/>
      <c r="F247" s="86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</row>
    <row r="248" spans="1:21" ht="15" customHeight="1">
      <c r="A248" s="158"/>
      <c r="B248" s="158"/>
      <c r="C248" s="91"/>
      <c r="D248" s="158"/>
      <c r="E248" s="86"/>
      <c r="F248" s="86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</row>
    <row r="249" spans="1:21" ht="15" customHeight="1">
      <c r="A249" s="158"/>
      <c r="B249" s="158"/>
      <c r="C249" s="91"/>
      <c r="D249" s="158"/>
      <c r="E249" s="86"/>
      <c r="F249" s="86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</row>
    <row r="250" spans="1:21" ht="15" customHeight="1">
      <c r="A250" s="158"/>
      <c r="B250" s="158"/>
      <c r="C250" s="91"/>
      <c r="D250" s="158"/>
      <c r="E250" s="86"/>
      <c r="F250" s="86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</row>
    <row r="251" spans="1:21" ht="15" customHeight="1">
      <c r="A251" s="158"/>
      <c r="B251" s="158"/>
      <c r="C251" s="91"/>
      <c r="D251" s="158"/>
      <c r="E251" s="86"/>
      <c r="F251" s="86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</row>
    <row r="252" spans="1:21" ht="15" customHeight="1">
      <c r="A252" s="158"/>
      <c r="B252" s="158"/>
      <c r="C252" s="91"/>
      <c r="D252" s="158"/>
      <c r="E252" s="86"/>
      <c r="F252" s="86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</row>
    <row r="253" spans="1:21" ht="15" customHeight="1">
      <c r="A253" s="158"/>
      <c r="B253" s="158"/>
      <c r="C253" s="91"/>
      <c r="D253" s="158"/>
      <c r="E253" s="86"/>
      <c r="F253" s="86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</row>
    <row r="254" spans="1:21" ht="15" customHeight="1">
      <c r="A254" s="158"/>
      <c r="B254" s="158"/>
      <c r="C254" s="91"/>
      <c r="D254" s="158"/>
      <c r="E254" s="86"/>
      <c r="F254" s="86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</row>
    <row r="255" spans="1:21" ht="15" customHeight="1">
      <c r="A255" s="158"/>
      <c r="B255" s="158"/>
      <c r="C255" s="91"/>
      <c r="D255" s="158"/>
      <c r="E255" s="86"/>
      <c r="F255" s="86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</row>
    <row r="256" spans="1:21" ht="15" customHeight="1">
      <c r="A256" s="158"/>
      <c r="B256" s="158"/>
      <c r="C256" s="91"/>
      <c r="D256" s="158"/>
      <c r="E256" s="86"/>
      <c r="F256" s="86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</row>
    <row r="257" spans="1:21" ht="15" customHeight="1">
      <c r="A257" s="158"/>
      <c r="B257" s="158"/>
      <c r="C257" s="91"/>
      <c r="D257" s="158"/>
      <c r="E257" s="86"/>
      <c r="F257" s="86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</row>
    <row r="258" spans="1:21" ht="15" customHeight="1">
      <c r="A258" s="158"/>
      <c r="B258" s="158"/>
      <c r="C258" s="91"/>
      <c r="D258" s="158"/>
      <c r="E258" s="86"/>
      <c r="F258" s="86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</row>
    <row r="259" spans="1:21" ht="15" customHeight="1">
      <c r="A259" s="158"/>
      <c r="B259" s="158"/>
      <c r="C259" s="91"/>
      <c r="D259" s="158"/>
      <c r="E259" s="86"/>
      <c r="F259" s="86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</row>
    <row r="260" spans="1:21" ht="15" customHeight="1">
      <c r="A260" s="158"/>
      <c r="B260" s="158"/>
      <c r="C260" s="91"/>
      <c r="D260" s="158"/>
      <c r="E260" s="86"/>
      <c r="F260" s="86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</row>
    <row r="261" spans="1:21" ht="15" customHeight="1">
      <c r="A261" s="158"/>
      <c r="B261" s="158"/>
      <c r="C261" s="91"/>
      <c r="D261" s="158"/>
      <c r="E261" s="86"/>
      <c r="F261" s="86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</row>
    <row r="262" spans="1:21" ht="15" customHeight="1">
      <c r="A262" s="158"/>
      <c r="B262" s="158"/>
      <c r="C262" s="91"/>
      <c r="D262" s="158"/>
      <c r="E262" s="86"/>
      <c r="F262" s="86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</row>
    <row r="263" spans="1:21" ht="15" customHeight="1">
      <c r="A263" s="158"/>
      <c r="B263" s="158"/>
      <c r="C263" s="91"/>
      <c r="D263" s="158"/>
      <c r="E263" s="86"/>
      <c r="F263" s="86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</row>
    <row r="264" spans="1:21" ht="15" customHeight="1">
      <c r="A264" s="158"/>
      <c r="B264" s="158"/>
      <c r="C264" s="91"/>
      <c r="D264" s="158"/>
      <c r="E264" s="86"/>
      <c r="F264" s="86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</row>
    <row r="265" spans="1:21" ht="15" customHeight="1">
      <c r="A265" s="158"/>
      <c r="B265" s="158"/>
      <c r="C265" s="91"/>
      <c r="D265" s="158"/>
      <c r="E265" s="86"/>
      <c r="F265" s="86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</row>
    <row r="266" spans="1:21" ht="15" customHeight="1">
      <c r="A266" s="158"/>
      <c r="B266" s="158"/>
      <c r="C266" s="91"/>
      <c r="D266" s="158"/>
      <c r="E266" s="86"/>
      <c r="F266" s="86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</row>
    <row r="267" spans="1:21" ht="15" customHeight="1">
      <c r="A267" s="158"/>
      <c r="B267" s="158"/>
      <c r="C267" s="91"/>
      <c r="D267" s="158"/>
      <c r="E267" s="86"/>
      <c r="F267" s="86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</row>
    <row r="268" spans="1:21" ht="15" customHeight="1">
      <c r="A268" s="158"/>
      <c r="B268" s="158"/>
      <c r="C268" s="91"/>
      <c r="D268" s="158"/>
      <c r="E268" s="86"/>
      <c r="F268" s="86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</row>
    <row r="269" spans="1:21" ht="15" customHeight="1">
      <c r="A269" s="158"/>
      <c r="B269" s="158"/>
      <c r="C269" s="91"/>
      <c r="D269" s="158"/>
      <c r="E269" s="86"/>
      <c r="F269" s="86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</row>
    <row r="270" spans="1:21" ht="15" customHeight="1">
      <c r="A270" s="158"/>
      <c r="B270" s="158"/>
      <c r="C270" s="91"/>
      <c r="D270" s="158"/>
      <c r="E270" s="86"/>
      <c r="F270" s="86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</row>
    <row r="271" spans="1:21" ht="15" customHeight="1">
      <c r="A271" s="158"/>
      <c r="B271" s="158"/>
      <c r="C271" s="91"/>
      <c r="D271" s="158"/>
      <c r="E271" s="86"/>
      <c r="F271" s="86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</row>
    <row r="272" spans="1:21" ht="15" customHeight="1">
      <c r="A272" s="158"/>
      <c r="B272" s="158"/>
      <c r="C272" s="91"/>
      <c r="D272" s="158"/>
      <c r="E272" s="86"/>
      <c r="F272" s="86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</row>
    <row r="273" spans="1:21" ht="15" customHeight="1">
      <c r="A273" s="158"/>
      <c r="B273" s="158"/>
      <c r="C273" s="91"/>
      <c r="D273" s="158"/>
      <c r="E273" s="86"/>
      <c r="F273" s="86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</row>
    <row r="274" spans="1:21" ht="15" customHeight="1">
      <c r="A274" s="158"/>
      <c r="B274" s="158"/>
      <c r="C274" s="91"/>
      <c r="D274" s="158"/>
      <c r="E274" s="86"/>
      <c r="F274" s="86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</row>
    <row r="275" spans="1:21" ht="15" customHeight="1">
      <c r="A275" s="158"/>
      <c r="B275" s="158"/>
      <c r="C275" s="91"/>
      <c r="D275" s="158"/>
      <c r="E275" s="86"/>
      <c r="F275" s="86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</row>
    <row r="276" spans="1:21" ht="15" customHeight="1">
      <c r="A276" s="158"/>
      <c r="B276" s="158"/>
      <c r="C276" s="91"/>
      <c r="D276" s="158"/>
      <c r="E276" s="86"/>
      <c r="F276" s="86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</row>
    <row r="277" spans="1:21" ht="15" customHeight="1">
      <c r="A277" s="158"/>
      <c r="B277" s="158"/>
      <c r="C277" s="91"/>
      <c r="D277" s="158"/>
      <c r="E277" s="86"/>
      <c r="F277" s="86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</row>
    <row r="278" spans="1:21" ht="15" customHeight="1">
      <c r="A278" s="158"/>
      <c r="B278" s="158"/>
      <c r="C278" s="91"/>
      <c r="D278" s="158"/>
      <c r="E278" s="86"/>
      <c r="F278" s="86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</row>
    <row r="279" spans="1:21" ht="15" customHeight="1">
      <c r="A279" s="158"/>
      <c r="B279" s="158"/>
      <c r="C279" s="91"/>
      <c r="D279" s="158"/>
      <c r="E279" s="86"/>
      <c r="F279" s="86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</row>
    <row r="280" spans="1:21" ht="15" customHeight="1">
      <c r="A280" s="158"/>
      <c r="B280" s="158"/>
      <c r="C280" s="91"/>
      <c r="D280" s="158"/>
      <c r="E280" s="86"/>
      <c r="F280" s="86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</row>
    <row r="281" spans="1:21" ht="15" customHeight="1">
      <c r="A281" s="158"/>
      <c r="B281" s="158"/>
      <c r="C281" s="91"/>
      <c r="D281" s="158"/>
      <c r="E281" s="86"/>
      <c r="F281" s="86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</row>
    <row r="282" spans="1:21" ht="15" customHeight="1">
      <c r="A282" s="158"/>
      <c r="B282" s="158"/>
      <c r="C282" s="91"/>
      <c r="D282" s="158"/>
      <c r="E282" s="86"/>
      <c r="F282" s="86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</row>
    <row r="283" spans="1:21" ht="15" customHeight="1">
      <c r="A283" s="158"/>
      <c r="B283" s="158"/>
      <c r="C283" s="91"/>
      <c r="D283" s="158"/>
      <c r="E283" s="86"/>
      <c r="F283" s="86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</row>
    <row r="284" spans="1:21" ht="15" customHeight="1">
      <c r="A284" s="158"/>
      <c r="B284" s="158"/>
      <c r="C284" s="91"/>
      <c r="D284" s="158"/>
      <c r="E284" s="86"/>
      <c r="F284" s="86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</row>
    <row r="285" spans="1:21" ht="15" customHeight="1">
      <c r="A285" s="158"/>
      <c r="B285" s="158"/>
      <c r="C285" s="91"/>
      <c r="D285" s="158"/>
      <c r="E285" s="86"/>
      <c r="F285" s="86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</row>
    <row r="286" spans="1:21" ht="15" customHeight="1">
      <c r="A286" s="158"/>
      <c r="B286" s="158"/>
      <c r="C286" s="91"/>
      <c r="D286" s="158"/>
      <c r="E286" s="86"/>
      <c r="F286" s="86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</row>
    <row r="287" spans="1:21" ht="15" customHeight="1">
      <c r="A287" s="158"/>
      <c r="B287" s="158"/>
      <c r="C287" s="91"/>
      <c r="D287" s="158"/>
      <c r="E287" s="86"/>
      <c r="F287" s="86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</row>
    <row r="288" spans="1:21" ht="15" customHeight="1">
      <c r="A288" s="158"/>
      <c r="B288" s="158"/>
      <c r="C288" s="91"/>
      <c r="D288" s="158"/>
      <c r="E288" s="86"/>
      <c r="F288" s="86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</row>
    <row r="289" spans="1:21" ht="15" customHeight="1">
      <c r="A289" s="158"/>
      <c r="B289" s="158"/>
      <c r="C289" s="91"/>
      <c r="D289" s="158"/>
      <c r="E289" s="86"/>
      <c r="F289" s="86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</row>
    <row r="290" spans="1:21" ht="15" customHeight="1">
      <c r="A290" s="158"/>
      <c r="B290" s="158"/>
      <c r="C290" s="91"/>
      <c r="D290" s="158"/>
      <c r="E290" s="86"/>
      <c r="F290" s="86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</row>
    <row r="291" spans="1:21" ht="15" customHeight="1">
      <c r="A291" s="158"/>
      <c r="B291" s="158"/>
      <c r="C291" s="91"/>
      <c r="D291" s="158"/>
      <c r="E291" s="86"/>
      <c r="F291" s="86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</row>
    <row r="292" spans="1:21" ht="15" customHeight="1">
      <c r="A292" s="158"/>
      <c r="B292" s="158"/>
      <c r="C292" s="91"/>
      <c r="D292" s="158"/>
      <c r="E292" s="86"/>
      <c r="F292" s="86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</row>
    <row r="293" spans="1:21" ht="15" customHeight="1">
      <c r="A293" s="158"/>
      <c r="B293" s="158"/>
      <c r="C293" s="91"/>
      <c r="D293" s="158"/>
      <c r="E293" s="86"/>
      <c r="F293" s="86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</row>
    <row r="294" spans="1:21" ht="15" customHeight="1">
      <c r="A294" s="158"/>
      <c r="B294" s="158"/>
      <c r="C294" s="91"/>
      <c r="D294" s="158"/>
      <c r="E294" s="86"/>
      <c r="F294" s="86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</row>
    <row r="295" spans="1:21" ht="15" customHeight="1">
      <c r="A295" s="158"/>
      <c r="B295" s="158"/>
      <c r="C295" s="91"/>
      <c r="D295" s="158"/>
      <c r="E295" s="86"/>
      <c r="F295" s="86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</row>
    <row r="296" spans="1:21" ht="15" customHeight="1">
      <c r="A296" s="158"/>
      <c r="B296" s="158"/>
      <c r="C296" s="91"/>
      <c r="D296" s="158"/>
      <c r="E296" s="86"/>
      <c r="F296" s="86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</row>
    <row r="297" spans="1:21" ht="15" customHeight="1">
      <c r="A297" s="158"/>
      <c r="B297" s="158"/>
      <c r="C297" s="91"/>
      <c r="D297" s="158"/>
      <c r="E297" s="86"/>
      <c r="F297" s="86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</row>
    <row r="298" spans="1:21" ht="15" customHeight="1">
      <c r="A298" s="158"/>
      <c r="B298" s="158"/>
      <c r="C298" s="91"/>
      <c r="D298" s="158"/>
      <c r="E298" s="86"/>
      <c r="F298" s="86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</row>
    <row r="299" spans="1:21" ht="15" customHeight="1">
      <c r="A299" s="158"/>
      <c r="B299" s="158"/>
      <c r="C299" s="91"/>
      <c r="D299" s="158"/>
      <c r="E299" s="86"/>
      <c r="F299" s="86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</row>
    <row r="300" spans="1:21" ht="15" customHeight="1">
      <c r="A300" s="158"/>
      <c r="B300" s="158"/>
      <c r="C300" s="91"/>
      <c r="D300" s="158"/>
      <c r="E300" s="86"/>
      <c r="F300" s="86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</row>
    <row r="301" spans="1:21" ht="15" customHeight="1">
      <c r="A301" s="158"/>
      <c r="B301" s="158"/>
      <c r="C301" s="91"/>
      <c r="D301" s="158"/>
      <c r="E301" s="86"/>
      <c r="F301" s="86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</row>
    <row r="302" spans="1:21" ht="15" customHeight="1">
      <c r="A302" s="158"/>
      <c r="B302" s="158"/>
      <c r="C302" s="91"/>
      <c r="D302" s="158"/>
      <c r="E302" s="86"/>
      <c r="F302" s="86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</row>
    <row r="303" spans="1:21" ht="15" customHeight="1">
      <c r="A303" s="158"/>
      <c r="B303" s="158"/>
      <c r="C303" s="91"/>
      <c r="D303" s="158"/>
      <c r="E303" s="86"/>
      <c r="F303" s="86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</row>
    <row r="304" spans="1:21" ht="15" customHeight="1">
      <c r="A304" s="158"/>
      <c r="B304" s="158"/>
      <c r="C304" s="91"/>
      <c r="D304" s="158"/>
      <c r="E304" s="86"/>
      <c r="F304" s="86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</row>
    <row r="305" spans="1:21" ht="15" customHeight="1">
      <c r="A305" s="158"/>
      <c r="B305" s="158"/>
      <c r="C305" s="91"/>
      <c r="D305" s="158"/>
      <c r="E305" s="86"/>
      <c r="F305" s="86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</row>
    <row r="306" spans="1:21" ht="15" customHeight="1">
      <c r="A306" s="158"/>
      <c r="B306" s="158"/>
      <c r="C306" s="91"/>
      <c r="D306" s="158"/>
      <c r="E306" s="86"/>
      <c r="F306" s="86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</row>
    <row r="307" spans="1:21" ht="15" customHeight="1">
      <c r="A307" s="158"/>
      <c r="B307" s="158"/>
      <c r="C307" s="91"/>
      <c r="D307" s="158"/>
      <c r="E307" s="86"/>
      <c r="F307" s="86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</row>
    <row r="308" spans="1:21" ht="15" customHeight="1">
      <c r="A308" s="158"/>
      <c r="B308" s="158"/>
      <c r="C308" s="91"/>
      <c r="D308" s="158"/>
      <c r="E308" s="86"/>
      <c r="F308" s="86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</row>
    <row r="309" spans="1:21" ht="15" customHeight="1">
      <c r="A309" s="158"/>
      <c r="B309" s="158"/>
      <c r="C309" s="91"/>
      <c r="D309" s="158"/>
      <c r="E309" s="86"/>
      <c r="F309" s="86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</row>
    <row r="310" spans="1:21" ht="15" customHeight="1">
      <c r="A310" s="158"/>
      <c r="B310" s="158"/>
      <c r="C310" s="91"/>
      <c r="D310" s="158"/>
      <c r="E310" s="86"/>
      <c r="F310" s="86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</row>
    <row r="311" spans="1:21" ht="15" customHeight="1">
      <c r="A311" s="158"/>
      <c r="B311" s="158"/>
      <c r="C311" s="91"/>
      <c r="D311" s="158"/>
      <c r="E311" s="86"/>
      <c r="F311" s="86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</row>
    <row r="312" spans="1:21" ht="15" customHeight="1">
      <c r="A312" s="158"/>
      <c r="B312" s="158"/>
      <c r="C312" s="91"/>
      <c r="D312" s="158"/>
      <c r="E312" s="86"/>
      <c r="F312" s="86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</row>
    <row r="313" spans="1:21" ht="15" customHeight="1">
      <c r="A313" s="158"/>
      <c r="B313" s="158"/>
      <c r="C313" s="91"/>
      <c r="D313" s="158"/>
      <c r="E313" s="86"/>
      <c r="F313" s="86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</row>
    <row r="314" spans="1:21" ht="15" customHeight="1">
      <c r="A314" s="158"/>
      <c r="B314" s="158"/>
      <c r="C314" s="91"/>
      <c r="D314" s="158"/>
      <c r="E314" s="86"/>
      <c r="F314" s="86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</row>
    <row r="315" spans="1:21" ht="15" customHeight="1">
      <c r="A315" s="158"/>
      <c r="B315" s="158"/>
      <c r="C315" s="91"/>
      <c r="D315" s="158"/>
      <c r="E315" s="86"/>
      <c r="F315" s="86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</row>
    <row r="316" spans="1:21" ht="15" customHeight="1">
      <c r="A316" s="158"/>
      <c r="B316" s="158"/>
      <c r="C316" s="91"/>
      <c r="D316" s="158"/>
      <c r="E316" s="86"/>
      <c r="F316" s="86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</row>
    <row r="317" spans="1:21" ht="15" customHeight="1">
      <c r="A317" s="158"/>
      <c r="B317" s="158"/>
      <c r="C317" s="91"/>
      <c r="D317" s="158"/>
      <c r="E317" s="86"/>
      <c r="F317" s="86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</row>
    <row r="318" spans="1:21" ht="15" customHeight="1">
      <c r="A318" s="158"/>
      <c r="B318" s="158"/>
      <c r="C318" s="91"/>
      <c r="D318" s="158"/>
      <c r="E318" s="86"/>
      <c r="F318" s="86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</row>
    <row r="319" spans="1:21" ht="15" customHeight="1">
      <c r="A319" s="158"/>
      <c r="B319" s="158"/>
      <c r="C319" s="91"/>
      <c r="D319" s="158"/>
      <c r="E319" s="86"/>
      <c r="F319" s="86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</row>
    <row r="320" spans="1:21" ht="15" customHeight="1">
      <c r="A320" s="158"/>
      <c r="B320" s="158"/>
      <c r="C320" s="91"/>
      <c r="D320" s="158"/>
      <c r="E320" s="86"/>
      <c r="F320" s="86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</row>
    <row r="321" spans="1:21" ht="15" customHeight="1">
      <c r="A321" s="158"/>
      <c r="B321" s="158"/>
      <c r="C321" s="91"/>
      <c r="D321" s="158"/>
      <c r="E321" s="86"/>
      <c r="F321" s="86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</row>
    <row r="322" spans="1:21" ht="15" customHeight="1">
      <c r="A322" s="158"/>
      <c r="B322" s="158"/>
      <c r="C322" s="91"/>
      <c r="D322" s="158"/>
      <c r="E322" s="86"/>
      <c r="F322" s="86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</row>
    <row r="323" spans="1:21" ht="15" customHeight="1">
      <c r="A323" s="158"/>
      <c r="B323" s="158"/>
      <c r="C323" s="91"/>
      <c r="D323" s="158"/>
      <c r="E323" s="86"/>
      <c r="F323" s="86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</row>
    <row r="324" spans="1:21" ht="15" customHeight="1">
      <c r="A324" s="158"/>
      <c r="B324" s="158"/>
      <c r="C324" s="91"/>
      <c r="D324" s="158"/>
      <c r="E324" s="86"/>
      <c r="F324" s="86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</row>
    <row r="325" spans="1:21" ht="15" customHeight="1">
      <c r="A325" s="158"/>
      <c r="B325" s="158"/>
      <c r="C325" s="91"/>
      <c r="D325" s="158"/>
      <c r="E325" s="86"/>
      <c r="F325" s="86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</row>
    <row r="326" spans="1:21" ht="15" customHeight="1">
      <c r="A326" s="158"/>
      <c r="B326" s="158"/>
      <c r="C326" s="91"/>
      <c r="D326" s="158"/>
      <c r="E326" s="86"/>
      <c r="F326" s="86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</row>
    <row r="327" spans="1:21" ht="15" customHeight="1">
      <c r="A327" s="158"/>
      <c r="B327" s="158"/>
      <c r="C327" s="91"/>
      <c r="D327" s="158"/>
      <c r="E327" s="86"/>
      <c r="F327" s="86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</row>
    <row r="328" spans="1:21" ht="15" customHeight="1">
      <c r="A328" s="158"/>
      <c r="B328" s="158"/>
      <c r="C328" s="91"/>
      <c r="D328" s="158"/>
      <c r="E328" s="86"/>
      <c r="F328" s="86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</row>
    <row r="329" spans="1:21" ht="15" customHeight="1">
      <c r="A329" s="158"/>
      <c r="B329" s="158"/>
      <c r="C329" s="91"/>
      <c r="D329" s="158"/>
      <c r="E329" s="86"/>
      <c r="F329" s="86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</row>
    <row r="330" spans="1:21" ht="15" customHeight="1">
      <c r="A330" s="158"/>
      <c r="B330" s="158"/>
      <c r="C330" s="91"/>
      <c r="D330" s="158"/>
      <c r="E330" s="86"/>
      <c r="F330" s="86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</row>
    <row r="331" spans="1:21" ht="15" customHeight="1">
      <c r="A331" s="158"/>
      <c r="B331" s="158"/>
      <c r="C331" s="91"/>
      <c r="D331" s="158"/>
      <c r="E331" s="86"/>
      <c r="F331" s="86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</row>
    <row r="332" spans="1:21" ht="15" customHeight="1">
      <c r="A332" s="158"/>
      <c r="B332" s="158"/>
      <c r="C332" s="91"/>
      <c r="D332" s="158"/>
      <c r="E332" s="86"/>
      <c r="F332" s="86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</row>
    <row r="333" spans="1:21" ht="15" customHeight="1">
      <c r="A333" s="158"/>
      <c r="B333" s="158"/>
      <c r="C333" s="91"/>
      <c r="D333" s="158"/>
      <c r="E333" s="86"/>
      <c r="F333" s="86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</row>
    <row r="334" spans="1:21" ht="15" customHeight="1">
      <c r="A334" s="158"/>
      <c r="B334" s="158"/>
      <c r="C334" s="91"/>
      <c r="D334" s="158"/>
      <c r="E334" s="86"/>
      <c r="F334" s="86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</row>
    <row r="335" spans="1:21" ht="15" customHeight="1">
      <c r="A335" s="158"/>
      <c r="B335" s="158"/>
      <c r="C335" s="91"/>
      <c r="D335" s="158"/>
      <c r="E335" s="86"/>
      <c r="F335" s="86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</row>
    <row r="336" spans="1:21" ht="15" customHeight="1">
      <c r="A336" s="158"/>
      <c r="B336" s="158"/>
      <c r="C336" s="91"/>
      <c r="D336" s="158"/>
      <c r="E336" s="86"/>
      <c r="F336" s="86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</row>
    <row r="337" spans="1:21" ht="15" customHeight="1">
      <c r="A337" s="158"/>
      <c r="B337" s="158"/>
      <c r="C337" s="91"/>
      <c r="D337" s="158"/>
      <c r="E337" s="86"/>
      <c r="F337" s="86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</row>
    <row r="338" spans="1:21" ht="15" customHeight="1">
      <c r="A338" s="158"/>
      <c r="B338" s="158"/>
      <c r="C338" s="91"/>
      <c r="D338" s="158"/>
      <c r="E338" s="86"/>
      <c r="F338" s="86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</row>
    <row r="339" spans="1:21" ht="15" customHeight="1">
      <c r="A339" s="158"/>
      <c r="B339" s="158"/>
      <c r="C339" s="91"/>
      <c r="D339" s="158"/>
      <c r="E339" s="86"/>
      <c r="F339" s="86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</row>
    <row r="340" spans="1:21" ht="15" customHeight="1">
      <c r="A340" s="158"/>
      <c r="B340" s="158"/>
      <c r="C340" s="91"/>
      <c r="D340" s="158"/>
      <c r="E340" s="86"/>
      <c r="F340" s="86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</row>
    <row r="341" spans="1:21" ht="15" customHeight="1">
      <c r="A341" s="158"/>
      <c r="B341" s="158"/>
      <c r="C341" s="91"/>
      <c r="D341" s="158"/>
      <c r="E341" s="86"/>
      <c r="F341" s="86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</row>
    <row r="342" spans="1:21" ht="15" customHeight="1">
      <c r="A342" s="158"/>
      <c r="B342" s="158"/>
      <c r="C342" s="91"/>
      <c r="D342" s="158"/>
      <c r="E342" s="86"/>
      <c r="F342" s="86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</row>
    <row r="343" spans="1:21" ht="15" customHeight="1">
      <c r="A343" s="158"/>
      <c r="B343" s="158"/>
      <c r="C343" s="91"/>
      <c r="D343" s="158"/>
      <c r="E343" s="86"/>
      <c r="F343" s="86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</row>
    <row r="344" spans="1:21" ht="15" customHeight="1">
      <c r="A344" s="158"/>
      <c r="B344" s="158"/>
      <c r="C344" s="91"/>
      <c r="D344" s="158"/>
      <c r="E344" s="86"/>
      <c r="F344" s="86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</row>
    <row r="345" spans="1:21" ht="15" customHeight="1">
      <c r="A345" s="158"/>
      <c r="B345" s="158"/>
      <c r="C345" s="91"/>
      <c r="D345" s="158"/>
      <c r="E345" s="86"/>
      <c r="F345" s="86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</row>
    <row r="346" spans="1:21" ht="15" customHeight="1">
      <c r="A346" s="158"/>
      <c r="B346" s="158"/>
      <c r="C346" s="91"/>
      <c r="D346" s="158"/>
      <c r="E346" s="86"/>
      <c r="F346" s="86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</row>
    <row r="347" spans="1:21" ht="15" customHeight="1">
      <c r="A347" s="158"/>
      <c r="B347" s="158"/>
      <c r="C347" s="91"/>
      <c r="D347" s="158"/>
      <c r="E347" s="86"/>
      <c r="F347" s="86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</row>
    <row r="348" spans="1:21" ht="15" customHeight="1">
      <c r="A348" s="158"/>
      <c r="B348" s="158"/>
      <c r="C348" s="91"/>
      <c r="D348" s="158"/>
      <c r="E348" s="86"/>
      <c r="F348" s="86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</row>
    <row r="349" spans="1:21" ht="15" customHeight="1">
      <c r="A349" s="158"/>
      <c r="B349" s="158"/>
      <c r="C349" s="91"/>
      <c r="D349" s="158"/>
      <c r="E349" s="86"/>
      <c r="F349" s="86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</row>
    <row r="350" spans="1:21" ht="15" customHeight="1">
      <c r="A350" s="158"/>
      <c r="B350" s="158"/>
      <c r="C350" s="91"/>
      <c r="D350" s="158"/>
      <c r="E350" s="86"/>
      <c r="F350" s="86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</row>
    <row r="351" spans="1:21" ht="15" customHeight="1">
      <c r="A351" s="158"/>
      <c r="B351" s="158"/>
      <c r="C351" s="91"/>
      <c r="D351" s="158"/>
      <c r="E351" s="86"/>
      <c r="F351" s="86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</row>
    <row r="352" spans="1:21" ht="15" customHeight="1">
      <c r="A352" s="158"/>
      <c r="B352" s="158"/>
      <c r="C352" s="91"/>
      <c r="D352" s="158"/>
      <c r="E352" s="86"/>
      <c r="F352" s="86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</row>
    <row r="353" spans="1:21" ht="15" customHeight="1">
      <c r="A353" s="158"/>
      <c r="B353" s="158"/>
      <c r="C353" s="91"/>
      <c r="D353" s="158"/>
      <c r="E353" s="86"/>
      <c r="F353" s="86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</row>
    <row r="354" spans="1:21" ht="15" customHeight="1">
      <c r="A354" s="158"/>
      <c r="B354" s="158"/>
      <c r="C354" s="91"/>
      <c r="D354" s="158"/>
      <c r="E354" s="86"/>
      <c r="F354" s="86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</row>
    <row r="355" spans="1:21" ht="15" customHeight="1">
      <c r="A355" s="158"/>
      <c r="B355" s="158"/>
      <c r="C355" s="91"/>
      <c r="D355" s="158"/>
      <c r="E355" s="86"/>
      <c r="F355" s="86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</row>
    <row r="356" spans="1:21" ht="15" customHeight="1">
      <c r="A356" s="158"/>
      <c r="B356" s="158"/>
      <c r="C356" s="91"/>
      <c r="D356" s="158"/>
      <c r="E356" s="86"/>
      <c r="F356" s="86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</row>
    <row r="357" spans="1:21" ht="15" customHeight="1">
      <c r="A357" s="158"/>
      <c r="B357" s="158"/>
      <c r="C357" s="91"/>
      <c r="D357" s="158"/>
      <c r="E357" s="86"/>
      <c r="F357" s="86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</row>
    <row r="358" spans="1:21" ht="15" customHeight="1">
      <c r="A358" s="158"/>
      <c r="B358" s="158"/>
      <c r="C358" s="91"/>
      <c r="D358" s="158"/>
      <c r="E358" s="86"/>
      <c r="F358" s="86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</row>
    <row r="359" spans="1:21" ht="15" customHeight="1">
      <c r="A359" s="158"/>
      <c r="B359" s="158"/>
      <c r="C359" s="91"/>
      <c r="D359" s="158"/>
      <c r="E359" s="86"/>
      <c r="F359" s="86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</row>
    <row r="360" spans="1:21" ht="15" customHeight="1">
      <c r="A360" s="158"/>
      <c r="B360" s="158"/>
      <c r="C360" s="91"/>
      <c r="D360" s="158"/>
      <c r="E360" s="86"/>
      <c r="F360" s="86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</row>
    <row r="361" spans="1:21" ht="15" customHeight="1">
      <c r="A361" s="158"/>
      <c r="B361" s="158"/>
      <c r="C361" s="91"/>
      <c r="D361" s="158"/>
      <c r="E361" s="86"/>
      <c r="F361" s="86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</row>
    <row r="362" spans="1:21" ht="15" customHeight="1">
      <c r="A362" s="158"/>
      <c r="B362" s="158"/>
      <c r="C362" s="91"/>
      <c r="D362" s="158"/>
      <c r="E362" s="86"/>
      <c r="F362" s="86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</row>
    <row r="363" spans="1:21" ht="15" customHeight="1">
      <c r="A363" s="158"/>
      <c r="B363" s="158"/>
      <c r="C363" s="91"/>
      <c r="D363" s="158"/>
      <c r="E363" s="86"/>
      <c r="F363" s="86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</row>
    <row r="364" spans="1:21" ht="15" customHeight="1">
      <c r="A364" s="158"/>
      <c r="B364" s="158"/>
      <c r="C364" s="91"/>
      <c r="D364" s="158"/>
      <c r="E364" s="86"/>
      <c r="F364" s="86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</row>
    <row r="365" spans="1:21" ht="15" customHeight="1">
      <c r="A365" s="158"/>
      <c r="B365" s="158"/>
      <c r="C365" s="91"/>
      <c r="D365" s="158"/>
      <c r="E365" s="86"/>
      <c r="F365" s="86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</row>
    <row r="366" spans="1:21" ht="15" customHeight="1">
      <c r="A366" s="158"/>
      <c r="B366" s="158"/>
      <c r="C366" s="91"/>
      <c r="D366" s="158"/>
      <c r="E366" s="86"/>
      <c r="F366" s="86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</row>
    <row r="367" spans="1:21" ht="15" customHeight="1">
      <c r="A367" s="158"/>
      <c r="B367" s="158"/>
      <c r="C367" s="91"/>
      <c r="D367" s="158"/>
      <c r="E367" s="86"/>
      <c r="F367" s="86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</row>
    <row r="368" spans="1:21" ht="15" customHeight="1">
      <c r="A368" s="158"/>
      <c r="B368" s="158"/>
      <c r="C368" s="91"/>
      <c r="D368" s="158"/>
      <c r="E368" s="86"/>
      <c r="F368" s="86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</row>
    <row r="369" spans="1:21" ht="15" customHeight="1">
      <c r="A369" s="158"/>
      <c r="B369" s="158"/>
      <c r="C369" s="91"/>
      <c r="D369" s="158"/>
      <c r="E369" s="86"/>
      <c r="F369" s="86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</row>
    <row r="370" spans="1:21" ht="15" customHeight="1">
      <c r="A370" s="158"/>
      <c r="B370" s="158"/>
      <c r="C370" s="91"/>
      <c r="D370" s="158"/>
      <c r="E370" s="86"/>
      <c r="F370" s="86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</row>
    <row r="371" spans="1:21" ht="15" customHeight="1">
      <c r="A371" s="158"/>
      <c r="B371" s="158"/>
      <c r="C371" s="91"/>
      <c r="D371" s="158"/>
      <c r="E371" s="86"/>
      <c r="F371" s="86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</row>
    <row r="372" spans="1:21" ht="15" customHeight="1">
      <c r="A372" s="158"/>
      <c r="B372" s="158"/>
      <c r="C372" s="91"/>
      <c r="D372" s="158"/>
      <c r="E372" s="86"/>
      <c r="F372" s="86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</row>
    <row r="373" spans="1:21" ht="15" customHeight="1">
      <c r="A373" s="158"/>
      <c r="B373" s="158"/>
      <c r="C373" s="91"/>
      <c r="D373" s="158"/>
      <c r="E373" s="86"/>
      <c r="F373" s="86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</row>
    <row r="374" spans="1:21" ht="15" customHeight="1">
      <c r="A374" s="158"/>
      <c r="B374" s="158"/>
      <c r="C374" s="91"/>
      <c r="D374" s="158"/>
      <c r="E374" s="86"/>
      <c r="F374" s="86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</row>
    <row r="375" spans="1:21" ht="15" customHeight="1">
      <c r="A375" s="158"/>
      <c r="B375" s="158"/>
      <c r="C375" s="91"/>
      <c r="D375" s="158"/>
      <c r="E375" s="86"/>
      <c r="F375" s="86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</row>
    <row r="376" spans="1:21" ht="15" customHeight="1">
      <c r="A376" s="158"/>
      <c r="B376" s="158"/>
      <c r="C376" s="91"/>
      <c r="D376" s="158"/>
      <c r="E376" s="86"/>
      <c r="F376" s="86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</row>
    <row r="377" spans="1:21" ht="15" customHeight="1">
      <c r="A377" s="158"/>
      <c r="B377" s="158"/>
      <c r="C377" s="91"/>
      <c r="D377" s="158"/>
      <c r="E377" s="86"/>
      <c r="F377" s="86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</row>
    <row r="378" spans="1:21" ht="15" customHeight="1">
      <c r="A378" s="158"/>
      <c r="B378" s="158"/>
      <c r="C378" s="91"/>
      <c r="D378" s="158"/>
      <c r="E378" s="86"/>
      <c r="F378" s="86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</row>
    <row r="379" spans="1:21" ht="15" customHeight="1">
      <c r="A379" s="158"/>
      <c r="B379" s="158"/>
      <c r="C379" s="91"/>
      <c r="D379" s="158"/>
      <c r="E379" s="86"/>
      <c r="F379" s="86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</row>
    <row r="380" spans="1:21" ht="15" customHeight="1">
      <c r="A380" s="158"/>
      <c r="B380" s="158"/>
      <c r="C380" s="91"/>
      <c r="D380" s="158"/>
      <c r="E380" s="86"/>
      <c r="F380" s="86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</row>
    <row r="381" spans="1:21" ht="15" customHeight="1">
      <c r="A381" s="158"/>
      <c r="B381" s="158"/>
      <c r="C381" s="91"/>
      <c r="D381" s="158"/>
      <c r="E381" s="86"/>
      <c r="F381" s="86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</row>
    <row r="382" spans="1:21" ht="15" customHeight="1">
      <c r="A382" s="158"/>
      <c r="B382" s="158"/>
      <c r="C382" s="91"/>
      <c r="D382" s="158"/>
      <c r="E382" s="86"/>
      <c r="F382" s="86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</row>
    <row r="383" spans="1:21" ht="15" customHeight="1">
      <c r="A383" s="158"/>
      <c r="B383" s="158"/>
      <c r="C383" s="91"/>
      <c r="D383" s="158"/>
      <c r="E383" s="86"/>
      <c r="F383" s="86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</row>
    <row r="384" spans="1:21" ht="15" customHeight="1">
      <c r="A384" s="158"/>
      <c r="B384" s="158"/>
      <c r="C384" s="91"/>
      <c r="D384" s="158"/>
      <c r="E384" s="86"/>
      <c r="F384" s="86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</row>
    <row r="385" spans="1:21" ht="15" customHeight="1">
      <c r="A385" s="158"/>
      <c r="B385" s="158"/>
      <c r="C385" s="91"/>
      <c r="D385" s="158"/>
      <c r="E385" s="86"/>
      <c r="F385" s="86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</row>
    <row r="386" spans="1:21" ht="15" customHeight="1">
      <c r="A386" s="158"/>
      <c r="B386" s="158"/>
      <c r="C386" s="91"/>
      <c r="D386" s="158"/>
      <c r="E386" s="86"/>
      <c r="F386" s="86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</row>
    <row r="387" spans="1:21" ht="15" customHeight="1">
      <c r="A387" s="158"/>
      <c r="B387" s="158"/>
      <c r="C387" s="91"/>
      <c r="D387" s="158"/>
      <c r="E387" s="86"/>
      <c r="F387" s="86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</row>
    <row r="388" spans="1:21" ht="15" customHeight="1">
      <c r="A388" s="158"/>
      <c r="B388" s="158"/>
      <c r="C388" s="91"/>
      <c r="D388" s="158"/>
      <c r="E388" s="86"/>
      <c r="F388" s="86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</row>
    <row r="389" spans="1:21" ht="15" customHeight="1">
      <c r="A389" s="158"/>
      <c r="B389" s="158"/>
      <c r="C389" s="91"/>
      <c r="D389" s="158"/>
      <c r="E389" s="86"/>
      <c r="F389" s="86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</row>
    <row r="390" spans="1:21" ht="15" customHeight="1">
      <c r="A390" s="158"/>
      <c r="B390" s="158"/>
      <c r="C390" s="91"/>
      <c r="D390" s="158"/>
      <c r="E390" s="86"/>
      <c r="F390" s="86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</row>
    <row r="391" spans="1:21" ht="15" customHeight="1">
      <c r="A391" s="158"/>
      <c r="B391" s="158"/>
      <c r="C391" s="91"/>
      <c r="D391" s="158"/>
      <c r="E391" s="86"/>
      <c r="F391" s="86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</row>
    <row r="392" spans="1:21" ht="15" customHeight="1">
      <c r="A392" s="158"/>
      <c r="B392" s="158"/>
      <c r="C392" s="91"/>
      <c r="D392" s="158"/>
      <c r="E392" s="86"/>
      <c r="F392" s="86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</row>
    <row r="393" spans="1:21" ht="15" customHeight="1">
      <c r="A393" s="158"/>
      <c r="B393" s="158"/>
      <c r="C393" s="91"/>
      <c r="D393" s="158"/>
      <c r="E393" s="86"/>
      <c r="F393" s="86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</row>
    <row r="394" spans="1:21" ht="15" customHeight="1">
      <c r="A394" s="158"/>
      <c r="B394" s="158"/>
      <c r="C394" s="91"/>
      <c r="D394" s="158"/>
      <c r="E394" s="86"/>
      <c r="F394" s="86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</row>
    <row r="395" spans="1:21" ht="15" customHeight="1">
      <c r="A395" s="158"/>
      <c r="B395" s="158"/>
      <c r="C395" s="91"/>
      <c r="D395" s="158"/>
      <c r="E395" s="86"/>
      <c r="F395" s="86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</row>
    <row r="396" spans="1:21" ht="15" customHeight="1">
      <c r="A396" s="158"/>
      <c r="B396" s="158"/>
      <c r="C396" s="91"/>
      <c r="D396" s="158"/>
      <c r="E396" s="86"/>
      <c r="F396" s="86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</row>
    <row r="397" spans="1:21" ht="15" customHeight="1">
      <c r="A397" s="158"/>
      <c r="B397" s="158"/>
      <c r="C397" s="91"/>
      <c r="D397" s="158"/>
      <c r="E397" s="86"/>
      <c r="F397" s="86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</row>
    <row r="398" spans="1:21" ht="15" customHeight="1">
      <c r="A398" s="158"/>
      <c r="B398" s="158"/>
      <c r="C398" s="91"/>
      <c r="D398" s="158"/>
      <c r="E398" s="86"/>
      <c r="F398" s="86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</row>
    <row r="399" spans="1:21" ht="15" customHeight="1">
      <c r="A399" s="158"/>
      <c r="B399" s="158"/>
      <c r="C399" s="91"/>
      <c r="D399" s="158"/>
      <c r="E399" s="86"/>
      <c r="F399" s="86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</row>
    <row r="400" spans="1:21" ht="15" customHeight="1">
      <c r="A400" s="158"/>
      <c r="B400" s="158"/>
      <c r="C400" s="91"/>
      <c r="D400" s="158"/>
      <c r="E400" s="86"/>
      <c r="F400" s="86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</row>
    <row r="401" spans="1:21" ht="15" customHeight="1">
      <c r="A401" s="158"/>
      <c r="B401" s="158"/>
      <c r="C401" s="91"/>
      <c r="D401" s="158"/>
      <c r="E401" s="86"/>
      <c r="F401" s="86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</row>
    <row r="402" spans="1:21" ht="15" customHeight="1">
      <c r="A402" s="158"/>
      <c r="B402" s="158"/>
      <c r="C402" s="91"/>
      <c r="D402" s="158"/>
      <c r="E402" s="86"/>
      <c r="F402" s="86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</row>
    <row r="403" spans="1:21" ht="15" customHeight="1">
      <c r="A403" s="158"/>
      <c r="B403" s="158"/>
      <c r="C403" s="91"/>
      <c r="D403" s="158"/>
      <c r="E403" s="86"/>
      <c r="F403" s="86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</row>
    <row r="404" spans="1:21" ht="15" customHeight="1">
      <c r="A404" s="158"/>
      <c r="B404" s="158"/>
      <c r="C404" s="91"/>
      <c r="D404" s="158"/>
      <c r="E404" s="86"/>
      <c r="F404" s="86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</row>
    <row r="405" spans="1:21" ht="15" customHeight="1">
      <c r="A405" s="158"/>
      <c r="B405" s="158"/>
      <c r="C405" s="91"/>
      <c r="D405" s="158"/>
      <c r="E405" s="86"/>
      <c r="F405" s="86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</row>
    <row r="406" spans="1:21" ht="15" customHeight="1">
      <c r="A406" s="158"/>
      <c r="B406" s="158"/>
      <c r="C406" s="91"/>
      <c r="D406" s="158"/>
      <c r="E406" s="86"/>
      <c r="F406" s="86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</row>
    <row r="407" spans="1:21" ht="15" customHeight="1">
      <c r="A407" s="158"/>
      <c r="B407" s="158"/>
      <c r="C407" s="91"/>
      <c r="D407" s="158"/>
      <c r="E407" s="86"/>
      <c r="F407" s="86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</row>
    <row r="408" spans="1:21" ht="15" customHeight="1">
      <c r="A408" s="158"/>
      <c r="B408" s="158"/>
      <c r="C408" s="91"/>
      <c r="D408" s="158"/>
      <c r="E408" s="86"/>
      <c r="F408" s="86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</row>
    <row r="409" spans="1:21" ht="15" customHeight="1">
      <c r="A409" s="158"/>
      <c r="B409" s="158"/>
      <c r="C409" s="91"/>
      <c r="D409" s="158"/>
      <c r="E409" s="86"/>
      <c r="F409" s="86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</row>
    <row r="410" spans="1:21" ht="15" customHeight="1">
      <c r="A410" s="158"/>
      <c r="B410" s="158"/>
      <c r="C410" s="91"/>
      <c r="D410" s="158"/>
      <c r="E410" s="86"/>
      <c r="F410" s="86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</row>
    <row r="411" spans="1:21" ht="15" customHeight="1">
      <c r="A411" s="158"/>
      <c r="B411" s="158"/>
      <c r="C411" s="91"/>
      <c r="D411" s="158"/>
      <c r="E411" s="86"/>
      <c r="F411" s="86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</row>
    <row r="412" spans="1:21" ht="15" customHeight="1">
      <c r="A412" s="158"/>
      <c r="B412" s="158"/>
      <c r="C412" s="91"/>
      <c r="D412" s="158"/>
      <c r="E412" s="86"/>
      <c r="F412" s="86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</row>
    <row r="413" spans="1:21" ht="15" customHeight="1">
      <c r="A413" s="158"/>
      <c r="B413" s="158"/>
      <c r="C413" s="91"/>
      <c r="D413" s="158"/>
      <c r="E413" s="86"/>
      <c r="F413" s="86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</row>
    <row r="414" spans="1:21" ht="15" customHeight="1">
      <c r="A414" s="158"/>
      <c r="B414" s="158"/>
      <c r="C414" s="91"/>
      <c r="D414" s="158"/>
      <c r="E414" s="86"/>
      <c r="F414" s="86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</row>
    <row r="415" spans="1:21" ht="15" customHeight="1">
      <c r="A415" s="158"/>
      <c r="B415" s="158"/>
      <c r="C415" s="91"/>
      <c r="D415" s="158"/>
      <c r="E415" s="86"/>
      <c r="F415" s="86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</row>
    <row r="416" spans="1:21" ht="15" customHeight="1">
      <c r="A416" s="158"/>
      <c r="B416" s="158"/>
      <c r="C416" s="91"/>
      <c r="D416" s="158"/>
      <c r="E416" s="86"/>
      <c r="F416" s="86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</row>
    <row r="417" spans="1:21" ht="15" customHeight="1">
      <c r="A417" s="158"/>
      <c r="B417" s="158"/>
      <c r="C417" s="91"/>
      <c r="D417" s="158"/>
      <c r="E417" s="86"/>
      <c r="F417" s="86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</row>
    <row r="418" spans="1:21" ht="15" customHeight="1">
      <c r="A418" s="158"/>
      <c r="B418" s="158"/>
      <c r="C418" s="91"/>
      <c r="D418" s="158"/>
      <c r="E418" s="86"/>
      <c r="F418" s="86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</row>
    <row r="419" spans="1:21" ht="15" customHeight="1">
      <c r="A419" s="158"/>
      <c r="B419" s="158"/>
      <c r="C419" s="91"/>
      <c r="D419" s="158"/>
      <c r="E419" s="86"/>
      <c r="F419" s="86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</row>
    <row r="420" spans="1:21" ht="15" customHeight="1">
      <c r="A420" s="158"/>
      <c r="B420" s="158"/>
      <c r="C420" s="91"/>
      <c r="D420" s="158"/>
      <c r="E420" s="86"/>
      <c r="F420" s="86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</row>
    <row r="421" spans="1:21" ht="15" customHeight="1">
      <c r="A421" s="158"/>
      <c r="B421" s="158"/>
      <c r="C421" s="91"/>
      <c r="D421" s="158"/>
      <c r="E421" s="86"/>
      <c r="F421" s="86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</row>
    <row r="422" spans="1:21" ht="15" customHeight="1">
      <c r="A422" s="158"/>
      <c r="B422" s="158"/>
      <c r="C422" s="91"/>
      <c r="D422" s="158"/>
      <c r="E422" s="86"/>
      <c r="F422" s="86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</row>
    <row r="423" spans="1:21" ht="15" customHeight="1">
      <c r="A423" s="158"/>
      <c r="B423" s="158"/>
      <c r="C423" s="91"/>
      <c r="D423" s="158"/>
      <c r="E423" s="86"/>
      <c r="F423" s="86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</row>
    <row r="424" spans="1:21" ht="15" customHeight="1">
      <c r="A424" s="158"/>
      <c r="B424" s="158"/>
      <c r="C424" s="91"/>
      <c r="D424" s="158"/>
      <c r="E424" s="86"/>
      <c r="F424" s="86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</row>
    <row r="425" spans="1:21" ht="15" customHeight="1">
      <c r="A425" s="158"/>
      <c r="B425" s="158"/>
      <c r="C425" s="91"/>
      <c r="D425" s="158"/>
      <c r="E425" s="86"/>
      <c r="F425" s="86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</row>
    <row r="426" spans="1:21" ht="15" customHeight="1">
      <c r="A426" s="158"/>
      <c r="B426" s="158"/>
      <c r="C426" s="91"/>
      <c r="D426" s="158"/>
      <c r="E426" s="86"/>
      <c r="F426" s="86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</row>
    <row r="427" spans="1:21" ht="15" customHeight="1">
      <c r="A427" s="158"/>
      <c r="B427" s="158"/>
      <c r="C427" s="91"/>
      <c r="D427" s="158"/>
      <c r="E427" s="86"/>
      <c r="F427" s="86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</row>
    <row r="428" spans="1:21" ht="15" customHeight="1">
      <c r="A428" s="158"/>
      <c r="B428" s="158"/>
      <c r="C428" s="91"/>
      <c r="D428" s="158"/>
      <c r="E428" s="86"/>
      <c r="F428" s="86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</row>
    <row r="429" spans="1:21" ht="15" customHeight="1">
      <c r="A429" s="158"/>
      <c r="B429" s="158"/>
      <c r="C429" s="91"/>
      <c r="D429" s="158"/>
      <c r="E429" s="86"/>
      <c r="F429" s="86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</row>
    <row r="430" spans="1:21" ht="15" customHeight="1">
      <c r="A430" s="158"/>
      <c r="B430" s="158"/>
      <c r="C430" s="91"/>
      <c r="D430" s="158"/>
      <c r="E430" s="86"/>
      <c r="F430" s="86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</row>
    <row r="431" spans="1:21" ht="15" customHeight="1">
      <c r="A431" s="158"/>
      <c r="B431" s="158"/>
      <c r="C431" s="91"/>
      <c r="D431" s="158"/>
      <c r="E431" s="86"/>
      <c r="F431" s="86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</row>
    <row r="432" spans="1:21" ht="15" customHeight="1">
      <c r="A432" s="158"/>
      <c r="B432" s="158"/>
      <c r="C432" s="91"/>
      <c r="D432" s="158"/>
      <c r="E432" s="86"/>
      <c r="F432" s="86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</row>
    <row r="433" spans="1:21" ht="15" customHeight="1">
      <c r="A433" s="158"/>
      <c r="B433" s="158"/>
      <c r="C433" s="91"/>
      <c r="D433" s="158"/>
      <c r="E433" s="86"/>
      <c r="F433" s="86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</row>
    <row r="434" spans="1:21" ht="15" customHeight="1">
      <c r="A434" s="158"/>
      <c r="B434" s="158"/>
      <c r="C434" s="91"/>
      <c r="D434" s="158"/>
      <c r="E434" s="86"/>
      <c r="F434" s="86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</row>
    <row r="435" spans="1:21" ht="15" customHeight="1">
      <c r="A435" s="158"/>
      <c r="B435" s="158"/>
      <c r="C435" s="91"/>
      <c r="D435" s="158"/>
      <c r="E435" s="86"/>
      <c r="F435" s="86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</row>
    <row r="436" spans="1:21" ht="15" customHeight="1">
      <c r="A436" s="158"/>
      <c r="B436" s="158"/>
      <c r="C436" s="91"/>
      <c r="D436" s="158"/>
      <c r="E436" s="86"/>
      <c r="F436" s="86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</row>
    <row r="437" spans="1:21" ht="15" customHeight="1">
      <c r="A437" s="158"/>
      <c r="B437" s="158"/>
      <c r="C437" s="91"/>
      <c r="D437" s="158"/>
      <c r="E437" s="86"/>
      <c r="F437" s="86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</row>
    <row r="438" spans="1:21" ht="15" customHeight="1">
      <c r="A438" s="158"/>
      <c r="B438" s="158"/>
      <c r="C438" s="91"/>
      <c r="D438" s="158"/>
      <c r="E438" s="86"/>
      <c r="F438" s="86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</row>
    <row r="439" spans="1:21" ht="15" customHeight="1">
      <c r="A439" s="158"/>
      <c r="B439" s="158"/>
      <c r="C439" s="91"/>
      <c r="D439" s="158"/>
      <c r="E439" s="86"/>
      <c r="F439" s="86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</row>
    <row r="440" spans="1:21" ht="15" customHeight="1">
      <c r="A440" s="158"/>
      <c r="B440" s="158"/>
      <c r="C440" s="91"/>
      <c r="D440" s="158"/>
      <c r="E440" s="86"/>
      <c r="F440" s="86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</row>
    <row r="441" spans="1:21" ht="15" customHeight="1">
      <c r="A441" s="158"/>
      <c r="B441" s="158"/>
      <c r="C441" s="91"/>
      <c r="D441" s="158"/>
      <c r="E441" s="86"/>
      <c r="F441" s="86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</row>
    <row r="442" spans="1:21" ht="15" customHeight="1">
      <c r="A442" s="158"/>
      <c r="B442" s="158"/>
      <c r="C442" s="91"/>
      <c r="D442" s="158"/>
      <c r="E442" s="86"/>
      <c r="F442" s="86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</row>
    <row r="443" spans="1:21" ht="15" customHeight="1">
      <c r="A443" s="158"/>
      <c r="B443" s="158"/>
      <c r="C443" s="91"/>
      <c r="D443" s="158"/>
      <c r="E443" s="86"/>
      <c r="F443" s="86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</row>
    <row r="444" spans="1:21" ht="15" customHeight="1">
      <c r="A444" s="158"/>
      <c r="B444" s="158"/>
      <c r="C444" s="91"/>
      <c r="D444" s="158"/>
      <c r="E444" s="86"/>
      <c r="F444" s="86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</row>
    <row r="445" spans="1:21" ht="15" customHeight="1">
      <c r="A445" s="158"/>
      <c r="B445" s="158"/>
      <c r="C445" s="91"/>
      <c r="D445" s="158"/>
      <c r="E445" s="86"/>
      <c r="F445" s="86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</row>
    <row r="446" spans="1:21" ht="15" customHeight="1">
      <c r="A446" s="158"/>
      <c r="B446" s="158"/>
      <c r="C446" s="91"/>
      <c r="D446" s="158"/>
      <c r="E446" s="86"/>
      <c r="F446" s="86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</row>
    <row r="447" spans="1:21" ht="15" customHeight="1">
      <c r="A447" s="158"/>
      <c r="B447" s="158"/>
      <c r="C447" s="91"/>
      <c r="D447" s="158"/>
      <c r="E447" s="86"/>
      <c r="F447" s="86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</row>
    <row r="448" spans="1:21" ht="15" customHeight="1">
      <c r="A448" s="158"/>
      <c r="B448" s="158"/>
      <c r="C448" s="91"/>
      <c r="D448" s="158"/>
      <c r="E448" s="86"/>
      <c r="F448" s="86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</row>
    <row r="449" spans="1:21" ht="15" customHeight="1">
      <c r="A449" s="158"/>
      <c r="B449" s="158"/>
      <c r="C449" s="91"/>
      <c r="D449" s="158"/>
      <c r="E449" s="86"/>
      <c r="F449" s="86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</row>
    <row r="450" spans="1:21" ht="15" customHeight="1">
      <c r="A450" s="158"/>
      <c r="B450" s="158"/>
      <c r="C450" s="91"/>
      <c r="D450" s="158"/>
      <c r="E450" s="86"/>
      <c r="F450" s="86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</row>
    <row r="451" spans="1:21" ht="15" customHeight="1">
      <c r="A451" s="158"/>
      <c r="B451" s="158"/>
      <c r="C451" s="91"/>
      <c r="D451" s="158"/>
      <c r="E451" s="86"/>
      <c r="F451" s="86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</row>
    <row r="452" spans="1:21" ht="15" customHeight="1">
      <c r="A452" s="158"/>
      <c r="B452" s="158"/>
      <c r="C452" s="91"/>
      <c r="D452" s="158"/>
      <c r="E452" s="86"/>
      <c r="F452" s="86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</row>
    <row r="453" spans="1:21" ht="15" customHeight="1">
      <c r="A453" s="158"/>
      <c r="B453" s="158"/>
      <c r="C453" s="91"/>
      <c r="D453" s="158"/>
      <c r="E453" s="86"/>
      <c r="F453" s="86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</row>
    <row r="454" spans="1:21" ht="15" customHeight="1">
      <c r="A454" s="158"/>
      <c r="B454" s="158"/>
      <c r="C454" s="91"/>
      <c r="D454" s="158"/>
      <c r="E454" s="86"/>
      <c r="F454" s="86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</row>
    <row r="455" spans="1:21" ht="15" customHeight="1">
      <c r="A455" s="158"/>
      <c r="B455" s="158"/>
      <c r="C455" s="91"/>
      <c r="D455" s="158"/>
      <c r="E455" s="86"/>
      <c r="F455" s="86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</row>
    <row r="456" spans="1:21" ht="15" customHeight="1">
      <c r="A456" s="158"/>
      <c r="B456" s="158"/>
      <c r="C456" s="91"/>
      <c r="D456" s="158"/>
      <c r="E456" s="86"/>
      <c r="F456" s="86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</row>
    <row r="457" spans="1:21" ht="15" customHeight="1">
      <c r="A457" s="158"/>
      <c r="B457" s="158"/>
      <c r="C457" s="91"/>
      <c r="D457" s="158"/>
      <c r="E457" s="86"/>
      <c r="F457" s="86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</row>
    <row r="458" spans="1:21" ht="15" customHeight="1">
      <c r="A458" s="158"/>
      <c r="B458" s="158"/>
      <c r="C458" s="91"/>
      <c r="D458" s="158"/>
      <c r="E458" s="86"/>
      <c r="F458" s="86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</row>
    <row r="459" spans="1:21" ht="15" customHeight="1">
      <c r="A459" s="158"/>
      <c r="B459" s="158"/>
      <c r="C459" s="91"/>
      <c r="D459" s="158"/>
      <c r="E459" s="86"/>
      <c r="F459" s="86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</row>
    <row r="460" spans="1:21" ht="15" customHeight="1">
      <c r="A460" s="158"/>
      <c r="B460" s="158"/>
      <c r="C460" s="91"/>
      <c r="D460" s="158"/>
      <c r="E460" s="86"/>
      <c r="F460" s="86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</row>
    <row r="461" spans="1:21" ht="15" customHeight="1">
      <c r="A461" s="158"/>
      <c r="B461" s="158"/>
      <c r="C461" s="91"/>
      <c r="D461" s="158"/>
      <c r="E461" s="86"/>
      <c r="F461" s="86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</row>
    <row r="462" spans="1:21" ht="15" customHeight="1">
      <c r="A462" s="158"/>
      <c r="B462" s="158"/>
      <c r="C462" s="91"/>
      <c r="D462" s="158"/>
      <c r="E462" s="86"/>
      <c r="F462" s="86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</row>
    <row r="463" spans="1:21" ht="15" customHeight="1">
      <c r="A463" s="158"/>
      <c r="B463" s="158"/>
      <c r="C463" s="91"/>
      <c r="D463" s="158"/>
      <c r="E463" s="86"/>
      <c r="F463" s="86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</row>
    <row r="464" spans="1:21" ht="15" customHeight="1">
      <c r="A464" s="158"/>
      <c r="B464" s="158"/>
      <c r="C464" s="91"/>
      <c r="D464" s="158"/>
      <c r="E464" s="86"/>
      <c r="F464" s="86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</row>
    <row r="465" spans="1:21" ht="15" customHeight="1">
      <c r="A465" s="158"/>
      <c r="B465" s="158"/>
      <c r="C465" s="91"/>
      <c r="D465" s="158"/>
      <c r="E465" s="86"/>
      <c r="F465" s="86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</row>
    <row r="466" spans="1:21" ht="15" customHeight="1">
      <c r="A466" s="158"/>
      <c r="B466" s="158"/>
      <c r="C466" s="91"/>
      <c r="D466" s="158"/>
      <c r="E466" s="86"/>
      <c r="F466" s="86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</row>
    <row r="467" spans="1:21" ht="15" customHeight="1">
      <c r="A467" s="158"/>
      <c r="B467" s="158"/>
      <c r="C467" s="91"/>
      <c r="D467" s="158"/>
      <c r="E467" s="86"/>
      <c r="F467" s="86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</row>
    <row r="468" spans="1:21" ht="15" customHeight="1">
      <c r="A468" s="158"/>
      <c r="B468" s="158"/>
      <c r="C468" s="91"/>
      <c r="D468" s="158"/>
      <c r="E468" s="86"/>
      <c r="F468" s="86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</row>
    <row r="469" spans="1:21" ht="15" customHeight="1">
      <c r="A469" s="158"/>
      <c r="B469" s="158"/>
      <c r="C469" s="91"/>
      <c r="D469" s="158"/>
      <c r="E469" s="86"/>
      <c r="F469" s="86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</row>
    <row r="470" spans="1:21" ht="15" customHeight="1">
      <c r="A470" s="158"/>
      <c r="B470" s="158"/>
      <c r="C470" s="91"/>
      <c r="D470" s="158"/>
      <c r="E470" s="86"/>
      <c r="F470" s="86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</row>
    <row r="471" spans="1:21" ht="15" customHeight="1">
      <c r="A471" s="158"/>
      <c r="B471" s="158"/>
      <c r="C471" s="91"/>
      <c r="D471" s="158"/>
      <c r="E471" s="86"/>
      <c r="F471" s="86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</row>
    <row r="472" spans="1:21" ht="15" customHeight="1">
      <c r="A472" s="158"/>
      <c r="B472" s="158"/>
      <c r="C472" s="91"/>
      <c r="D472" s="158"/>
      <c r="E472" s="86"/>
      <c r="F472" s="86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</row>
    <row r="473" spans="1:21" ht="15" customHeight="1">
      <c r="A473" s="158"/>
      <c r="B473" s="158"/>
      <c r="C473" s="91"/>
      <c r="D473" s="158"/>
      <c r="E473" s="86"/>
      <c r="F473" s="86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</row>
    <row r="474" spans="1:21" ht="15" customHeight="1">
      <c r="A474" s="158"/>
      <c r="B474" s="158"/>
      <c r="C474" s="91"/>
      <c r="D474" s="158"/>
      <c r="E474" s="86"/>
      <c r="F474" s="86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</row>
    <row r="475" spans="1:21" ht="15" customHeight="1">
      <c r="A475" s="158"/>
      <c r="B475" s="158"/>
      <c r="C475" s="91"/>
      <c r="D475" s="158"/>
      <c r="E475" s="86"/>
      <c r="F475" s="86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</row>
    <row r="476" spans="1:21" ht="15" customHeight="1">
      <c r="A476" s="158"/>
      <c r="B476" s="158"/>
      <c r="C476" s="91"/>
      <c r="D476" s="158"/>
      <c r="E476" s="86"/>
      <c r="F476" s="86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</row>
    <row r="477" spans="1:21" ht="15" customHeight="1">
      <c r="A477" s="158"/>
      <c r="B477" s="158"/>
      <c r="C477" s="91"/>
      <c r="D477" s="158"/>
      <c r="E477" s="86"/>
      <c r="F477" s="86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</row>
    <row r="478" spans="1:21" ht="15" customHeight="1">
      <c r="A478" s="158"/>
      <c r="B478" s="158"/>
      <c r="C478" s="91"/>
      <c r="D478" s="158"/>
      <c r="E478" s="86"/>
      <c r="F478" s="86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</row>
    <row r="479" spans="1:21" ht="15" customHeight="1">
      <c r="A479" s="158"/>
      <c r="B479" s="158"/>
      <c r="C479" s="91"/>
      <c r="D479" s="158"/>
      <c r="E479" s="86"/>
      <c r="F479" s="86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</row>
    <row r="480" spans="1:21" ht="15" customHeight="1">
      <c r="A480" s="158"/>
      <c r="B480" s="158"/>
      <c r="C480" s="91"/>
      <c r="D480" s="158"/>
      <c r="E480" s="86"/>
      <c r="F480" s="86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</row>
    <row r="481" spans="1:21" ht="15" customHeight="1">
      <c r="A481" s="158"/>
      <c r="B481" s="158"/>
      <c r="C481" s="91"/>
      <c r="D481" s="158"/>
      <c r="E481" s="86"/>
      <c r="F481" s="86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</row>
    <row r="482" spans="1:21" ht="15" customHeight="1">
      <c r="A482" s="158"/>
      <c r="B482" s="158"/>
      <c r="C482" s="91"/>
      <c r="D482" s="158"/>
      <c r="E482" s="86"/>
      <c r="F482" s="86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</row>
    <row r="483" spans="1:21" ht="15" customHeight="1">
      <c r="A483" s="158"/>
      <c r="B483" s="158"/>
      <c r="C483" s="91"/>
      <c r="D483" s="158"/>
      <c r="E483" s="86"/>
      <c r="F483" s="86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</row>
    <row r="484" spans="1:21" ht="15" customHeight="1">
      <c r="A484" s="158"/>
      <c r="B484" s="158"/>
      <c r="C484" s="91"/>
      <c r="D484" s="158"/>
      <c r="E484" s="86"/>
      <c r="F484" s="86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</row>
    <row r="485" spans="1:21" ht="15" customHeight="1">
      <c r="A485" s="158"/>
      <c r="B485" s="158"/>
      <c r="C485" s="91"/>
      <c r="D485" s="158"/>
      <c r="E485" s="86"/>
      <c r="F485" s="86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</row>
    <row r="486" spans="1:21" ht="15" customHeight="1">
      <c r="A486" s="158"/>
      <c r="B486" s="158"/>
      <c r="C486" s="91"/>
      <c r="D486" s="158"/>
      <c r="E486" s="86"/>
      <c r="F486" s="86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</row>
    <row r="487" spans="1:21" ht="15" customHeight="1">
      <c r="A487" s="158"/>
      <c r="B487" s="158"/>
      <c r="C487" s="91"/>
      <c r="D487" s="158"/>
      <c r="E487" s="86"/>
      <c r="F487" s="86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</row>
    <row r="488" spans="1:21" ht="15" customHeight="1">
      <c r="A488" s="158"/>
      <c r="B488" s="158"/>
      <c r="C488" s="91"/>
      <c r="D488" s="158"/>
      <c r="E488" s="86"/>
      <c r="F488" s="86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</row>
    <row r="489" spans="1:21" ht="15" customHeight="1">
      <c r="A489" s="158"/>
      <c r="B489" s="158"/>
      <c r="C489" s="91"/>
      <c r="D489" s="158"/>
      <c r="E489" s="86"/>
      <c r="F489" s="86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</row>
    <row r="490" spans="1:21" ht="15" customHeight="1">
      <c r="A490" s="158"/>
      <c r="B490" s="158"/>
      <c r="C490" s="91"/>
      <c r="D490" s="158"/>
      <c r="E490" s="86"/>
      <c r="F490" s="86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</row>
    <row r="491" spans="1:21" ht="15" customHeight="1">
      <c r="A491" s="158"/>
      <c r="B491" s="158"/>
      <c r="C491" s="91"/>
      <c r="D491" s="158"/>
      <c r="E491" s="86"/>
      <c r="F491" s="86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</row>
    <row r="492" spans="1:21" ht="15" customHeight="1">
      <c r="A492" s="158"/>
      <c r="B492" s="158"/>
      <c r="C492" s="91"/>
      <c r="D492" s="158"/>
      <c r="E492" s="86"/>
      <c r="F492" s="86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</row>
    <row r="493" spans="1:21" ht="15" customHeight="1">
      <c r="A493" s="158"/>
      <c r="B493" s="158"/>
      <c r="C493" s="91"/>
      <c r="D493" s="158"/>
      <c r="E493" s="86"/>
      <c r="F493" s="86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</row>
    <row r="494" spans="1:21" ht="15" customHeight="1">
      <c r="A494" s="158"/>
      <c r="B494" s="158"/>
      <c r="C494" s="91"/>
      <c r="D494" s="158"/>
      <c r="E494" s="86"/>
      <c r="F494" s="86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</row>
    <row r="495" spans="1:21" ht="15" customHeight="1">
      <c r="A495" s="158"/>
      <c r="B495" s="158"/>
      <c r="C495" s="91"/>
      <c r="D495" s="158"/>
      <c r="E495" s="86"/>
      <c r="F495" s="86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</row>
    <row r="496" spans="1:21" ht="15" customHeight="1">
      <c r="A496" s="158"/>
      <c r="B496" s="158"/>
      <c r="C496" s="91"/>
      <c r="D496" s="158"/>
      <c r="E496" s="86"/>
      <c r="F496" s="86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</row>
    <row r="497" spans="1:21" ht="15" customHeight="1">
      <c r="A497" s="158"/>
      <c r="B497" s="158"/>
      <c r="C497" s="91"/>
      <c r="D497" s="158"/>
      <c r="E497" s="86"/>
      <c r="F497" s="86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</row>
    <row r="498" spans="1:21" ht="15" customHeight="1">
      <c r="A498" s="158"/>
      <c r="B498" s="158"/>
      <c r="C498" s="91"/>
      <c r="D498" s="158"/>
      <c r="E498" s="86"/>
      <c r="F498" s="86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</row>
    <row r="499" spans="1:21" ht="15" customHeight="1">
      <c r="A499" s="158"/>
      <c r="B499" s="158"/>
      <c r="C499" s="91"/>
      <c r="D499" s="158"/>
      <c r="E499" s="86"/>
      <c r="F499" s="86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</row>
    <row r="500" spans="1:21" ht="15" customHeight="1">
      <c r="A500" s="158"/>
      <c r="B500" s="158"/>
      <c r="C500" s="91"/>
      <c r="D500" s="158"/>
      <c r="E500" s="86"/>
      <c r="F500" s="86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</row>
    <row r="501" spans="1:21" ht="15" customHeight="1">
      <c r="A501" s="158"/>
      <c r="B501" s="158"/>
      <c r="C501" s="91"/>
      <c r="D501" s="158"/>
      <c r="E501" s="86"/>
      <c r="F501" s="86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</row>
    <row r="502" spans="1:21" ht="15" customHeight="1">
      <c r="A502" s="158"/>
      <c r="B502" s="158"/>
      <c r="C502" s="91"/>
      <c r="D502" s="158"/>
      <c r="E502" s="86"/>
      <c r="F502" s="86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</row>
    <row r="503" spans="1:21" ht="15" customHeight="1">
      <c r="A503" s="158"/>
      <c r="B503" s="158"/>
      <c r="C503" s="91"/>
      <c r="D503" s="158"/>
      <c r="E503" s="86"/>
      <c r="F503" s="86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</row>
    <row r="504" spans="1:21" ht="15" customHeight="1">
      <c r="A504" s="158"/>
      <c r="B504" s="158"/>
      <c r="C504" s="91"/>
      <c r="D504" s="158"/>
      <c r="E504" s="86"/>
      <c r="F504" s="86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</row>
    <row r="505" spans="1:21" ht="15" customHeight="1">
      <c r="A505" s="158"/>
      <c r="B505" s="158"/>
      <c r="C505" s="91"/>
      <c r="D505" s="158"/>
      <c r="E505" s="86"/>
      <c r="F505" s="86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</row>
    <row r="506" spans="1:21" ht="15" customHeight="1">
      <c r="A506" s="158"/>
      <c r="B506" s="158"/>
      <c r="C506" s="91"/>
      <c r="D506" s="158"/>
      <c r="E506" s="86"/>
      <c r="F506" s="86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</row>
    <row r="507" spans="1:21" ht="15" customHeight="1">
      <c r="A507" s="158"/>
      <c r="B507" s="158"/>
      <c r="C507" s="91"/>
      <c r="D507" s="158"/>
      <c r="E507" s="86"/>
      <c r="F507" s="86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</row>
    <row r="508" spans="1:21" ht="15" customHeight="1">
      <c r="A508" s="158"/>
      <c r="B508" s="158"/>
      <c r="C508" s="91"/>
      <c r="D508" s="158"/>
      <c r="E508" s="86"/>
      <c r="F508" s="86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</row>
    <row r="509" spans="1:21" ht="15" customHeight="1">
      <c r="A509" s="158"/>
      <c r="B509" s="158"/>
      <c r="C509" s="91"/>
      <c r="D509" s="158"/>
      <c r="E509" s="86"/>
      <c r="F509" s="86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</row>
    <row r="510" spans="1:21" ht="15" customHeight="1">
      <c r="A510" s="158"/>
      <c r="B510" s="158"/>
      <c r="C510" s="91"/>
      <c r="D510" s="158"/>
      <c r="E510" s="86"/>
      <c r="F510" s="86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</row>
    <row r="511" spans="1:21" ht="15" customHeight="1">
      <c r="A511" s="158"/>
      <c r="B511" s="158"/>
      <c r="C511" s="91"/>
      <c r="D511" s="158"/>
      <c r="E511" s="86"/>
      <c r="F511" s="86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</row>
    <row r="512" spans="1:21" ht="15" customHeight="1">
      <c r="A512" s="158"/>
      <c r="B512" s="158"/>
      <c r="C512" s="91"/>
      <c r="D512" s="158"/>
      <c r="E512" s="86"/>
      <c r="F512" s="86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</row>
    <row r="513" spans="1:21" ht="15" customHeight="1">
      <c r="A513" s="158"/>
      <c r="B513" s="158"/>
      <c r="C513" s="91"/>
      <c r="D513" s="158"/>
      <c r="E513" s="86"/>
      <c r="F513" s="86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</row>
    <row r="514" spans="1:21" ht="15" customHeight="1">
      <c r="A514" s="158"/>
      <c r="B514" s="158"/>
      <c r="C514" s="91"/>
      <c r="D514" s="158"/>
      <c r="E514" s="86"/>
      <c r="F514" s="86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</row>
    <row r="515" spans="1:21" ht="15" customHeight="1">
      <c r="A515" s="158"/>
      <c r="B515" s="158"/>
      <c r="C515" s="91"/>
      <c r="D515" s="158"/>
      <c r="E515" s="86"/>
      <c r="F515" s="86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</row>
    <row r="516" spans="1:21" ht="15" customHeight="1">
      <c r="A516" s="158"/>
      <c r="B516" s="158"/>
      <c r="C516" s="91"/>
      <c r="D516" s="158"/>
      <c r="E516" s="86"/>
      <c r="F516" s="86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</row>
    <row r="517" spans="1:21" ht="15" customHeight="1">
      <c r="A517" s="158"/>
      <c r="B517" s="158"/>
      <c r="C517" s="91"/>
      <c r="D517" s="158"/>
      <c r="E517" s="86"/>
      <c r="F517" s="86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</row>
    <row r="518" spans="1:21" ht="15" customHeight="1">
      <c r="A518" s="158"/>
      <c r="B518" s="158"/>
      <c r="C518" s="91"/>
      <c r="D518" s="158"/>
      <c r="E518" s="86"/>
      <c r="F518" s="86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</row>
    <row r="519" spans="1:21" ht="15" customHeight="1">
      <c r="A519" s="158"/>
      <c r="B519" s="158"/>
      <c r="C519" s="91"/>
      <c r="D519" s="158"/>
      <c r="E519" s="86"/>
      <c r="F519" s="86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</row>
    <row r="520" spans="1:21" ht="15" customHeight="1">
      <c r="A520" s="158"/>
      <c r="B520" s="158"/>
      <c r="C520" s="91"/>
      <c r="D520" s="158"/>
      <c r="E520" s="86"/>
      <c r="F520" s="86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</row>
    <row r="521" spans="1:21" ht="15" customHeight="1">
      <c r="A521" s="158"/>
      <c r="B521" s="158"/>
      <c r="C521" s="91"/>
      <c r="D521" s="158"/>
      <c r="E521" s="86"/>
      <c r="F521" s="86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</row>
    <row r="522" spans="1:21" ht="15" customHeight="1">
      <c r="A522" s="158"/>
      <c r="B522" s="158"/>
      <c r="C522" s="91"/>
      <c r="D522" s="158"/>
      <c r="E522" s="86"/>
      <c r="F522" s="86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</row>
    <row r="523" spans="1:21" ht="15" customHeight="1">
      <c r="A523" s="158"/>
      <c r="B523" s="158"/>
      <c r="C523" s="91"/>
      <c r="D523" s="158"/>
      <c r="E523" s="86"/>
      <c r="F523" s="86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</row>
    <row r="524" spans="1:21" ht="15" customHeight="1">
      <c r="A524" s="158"/>
      <c r="B524" s="158"/>
      <c r="C524" s="91"/>
      <c r="D524" s="158"/>
      <c r="E524" s="86"/>
      <c r="F524" s="86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</row>
    <row r="525" spans="1:21" ht="15" customHeight="1">
      <c r="A525" s="158"/>
      <c r="B525" s="158"/>
      <c r="C525" s="91"/>
      <c r="D525" s="158"/>
      <c r="E525" s="86"/>
      <c r="F525" s="86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</row>
    <row r="526" spans="1:21" ht="15" customHeight="1">
      <c r="A526" s="158"/>
      <c r="B526" s="158"/>
      <c r="C526" s="91"/>
      <c r="D526" s="158"/>
      <c r="E526" s="86"/>
      <c r="F526" s="86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</row>
    <row r="527" spans="1:21" ht="15" customHeight="1">
      <c r="A527" s="158"/>
      <c r="B527" s="158"/>
      <c r="C527" s="91"/>
      <c r="D527" s="158"/>
      <c r="E527" s="86"/>
      <c r="F527" s="86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</row>
    <row r="528" spans="1:21" ht="15" customHeight="1">
      <c r="A528" s="158"/>
      <c r="B528" s="158"/>
      <c r="C528" s="91"/>
      <c r="D528" s="158"/>
      <c r="E528" s="86"/>
      <c r="F528" s="86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</row>
    <row r="529" spans="1:21" ht="15" customHeight="1">
      <c r="A529" s="158"/>
      <c r="B529" s="158"/>
      <c r="C529" s="91"/>
      <c r="D529" s="158"/>
      <c r="E529" s="86"/>
      <c r="F529" s="86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</row>
    <row r="530" spans="1:21" ht="15" customHeight="1">
      <c r="A530" s="158"/>
      <c r="B530" s="158"/>
      <c r="C530" s="91"/>
      <c r="D530" s="158"/>
      <c r="E530" s="86"/>
      <c r="F530" s="86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</row>
    <row r="531" spans="1:21" ht="15" customHeight="1">
      <c r="A531" s="158"/>
      <c r="B531" s="158"/>
      <c r="C531" s="91"/>
      <c r="D531" s="158"/>
      <c r="E531" s="86"/>
      <c r="F531" s="86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</row>
    <row r="532" spans="1:21" ht="15" customHeight="1">
      <c r="A532" s="158"/>
      <c r="B532" s="158"/>
      <c r="C532" s="91"/>
      <c r="D532" s="158"/>
      <c r="E532" s="86"/>
      <c r="F532" s="86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</row>
    <row r="533" spans="1:21" ht="15" customHeight="1">
      <c r="A533" s="158"/>
      <c r="B533" s="158"/>
      <c r="C533" s="91"/>
      <c r="D533" s="158"/>
      <c r="E533" s="86"/>
      <c r="F533" s="86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</row>
    <row r="534" spans="1:21" ht="15" customHeight="1">
      <c r="A534" s="158"/>
      <c r="B534" s="158"/>
      <c r="C534" s="91"/>
      <c r="D534" s="158"/>
      <c r="E534" s="86"/>
      <c r="F534" s="86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</row>
    <row r="535" spans="1:21" ht="15" customHeight="1">
      <c r="A535" s="158"/>
      <c r="B535" s="158"/>
      <c r="C535" s="91"/>
      <c r="D535" s="158"/>
      <c r="E535" s="86"/>
      <c r="F535" s="86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</row>
    <row r="536" spans="1:21" ht="15" customHeight="1">
      <c r="A536" s="158"/>
      <c r="B536" s="158"/>
      <c r="C536" s="91"/>
      <c r="D536" s="158"/>
      <c r="E536" s="86"/>
      <c r="F536" s="86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</row>
    <row r="537" spans="1:21" ht="15" customHeight="1">
      <c r="A537" s="158"/>
      <c r="B537" s="158"/>
      <c r="C537" s="91"/>
      <c r="D537" s="158"/>
      <c r="E537" s="86"/>
      <c r="F537" s="86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</row>
    <row r="538" spans="1:21" ht="15" customHeight="1">
      <c r="A538" s="158"/>
      <c r="B538" s="158"/>
      <c r="C538" s="91"/>
      <c r="D538" s="158"/>
      <c r="E538" s="86"/>
      <c r="F538" s="86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</row>
    <row r="539" spans="1:21" ht="15" customHeight="1">
      <c r="A539" s="158"/>
      <c r="B539" s="158"/>
      <c r="C539" s="91"/>
      <c r="D539" s="158"/>
      <c r="E539" s="86"/>
      <c r="F539" s="86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</row>
    <row r="540" spans="1:21" ht="15" customHeight="1">
      <c r="A540" s="158"/>
      <c r="B540" s="158"/>
      <c r="C540" s="91"/>
      <c r="D540" s="158"/>
      <c r="E540" s="86"/>
      <c r="F540" s="86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</row>
    <row r="541" spans="1:21" ht="15" customHeight="1">
      <c r="A541" s="158"/>
      <c r="B541" s="158"/>
      <c r="C541" s="91"/>
      <c r="D541" s="158"/>
      <c r="E541" s="86"/>
      <c r="F541" s="86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</row>
    <row r="542" spans="1:21" ht="15" customHeight="1">
      <c r="A542" s="158"/>
      <c r="B542" s="158"/>
      <c r="C542" s="91"/>
      <c r="D542" s="158"/>
      <c r="E542" s="86"/>
      <c r="F542" s="86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</row>
    <row r="543" spans="1:21" ht="15" customHeight="1">
      <c r="A543" s="158"/>
      <c r="B543" s="158"/>
      <c r="C543" s="91"/>
      <c r="D543" s="158"/>
      <c r="E543" s="86"/>
      <c r="F543" s="86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</row>
    <row r="544" spans="1:21" ht="15" customHeight="1">
      <c r="A544" s="158"/>
      <c r="B544" s="158"/>
      <c r="C544" s="91"/>
      <c r="D544" s="158"/>
      <c r="E544" s="86"/>
      <c r="F544" s="86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</row>
    <row r="545" spans="1:21" ht="15" customHeight="1">
      <c r="A545" s="158"/>
      <c r="B545" s="158"/>
      <c r="C545" s="91"/>
      <c r="D545" s="158"/>
      <c r="E545" s="86"/>
      <c r="F545" s="86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</row>
    <row r="546" spans="1:21" ht="15" customHeight="1">
      <c r="A546" s="158"/>
      <c r="B546" s="158"/>
      <c r="C546" s="91"/>
      <c r="D546" s="158"/>
      <c r="E546" s="86"/>
      <c r="F546" s="86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</row>
    <row r="547" spans="1:21" ht="15" customHeight="1">
      <c r="A547" s="158"/>
      <c r="B547" s="158"/>
      <c r="C547" s="91"/>
      <c r="D547" s="158"/>
      <c r="E547" s="86"/>
      <c r="F547" s="86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</row>
    <row r="548" spans="1:21" ht="15" customHeight="1">
      <c r="A548" s="158"/>
      <c r="B548" s="158"/>
      <c r="C548" s="91"/>
      <c r="D548" s="158"/>
      <c r="E548" s="86"/>
      <c r="F548" s="86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</row>
    <row r="549" spans="1:21" ht="15" customHeight="1">
      <c r="A549" s="158"/>
      <c r="B549" s="158"/>
      <c r="C549" s="91"/>
      <c r="D549" s="158"/>
      <c r="E549" s="86"/>
      <c r="F549" s="86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</row>
    <row r="550" spans="1:21" ht="15" customHeight="1">
      <c r="A550" s="158"/>
      <c r="B550" s="158"/>
      <c r="C550" s="91"/>
      <c r="D550" s="158"/>
      <c r="E550" s="86"/>
      <c r="F550" s="86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</row>
    <row r="551" spans="1:21" ht="15" customHeight="1">
      <c r="A551" s="158"/>
      <c r="B551" s="158"/>
      <c r="C551" s="91"/>
      <c r="D551" s="158"/>
      <c r="E551" s="86"/>
      <c r="F551" s="86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</row>
    <row r="552" spans="1:21" ht="15" customHeight="1">
      <c r="A552" s="158"/>
      <c r="B552" s="158"/>
      <c r="C552" s="91"/>
      <c r="D552" s="158"/>
      <c r="E552" s="86"/>
      <c r="F552" s="86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</row>
    <row r="553" spans="1:21" ht="15" customHeight="1">
      <c r="A553" s="158"/>
      <c r="B553" s="158"/>
      <c r="C553" s="91"/>
      <c r="D553" s="158"/>
      <c r="E553" s="86"/>
      <c r="F553" s="86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</row>
    <row r="554" spans="1:21" ht="15" customHeight="1">
      <c r="A554" s="158"/>
      <c r="B554" s="158"/>
      <c r="C554" s="91"/>
      <c r="D554" s="158"/>
      <c r="E554" s="86"/>
      <c r="F554" s="86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</row>
    <row r="555" spans="1:21" ht="15" customHeight="1">
      <c r="A555" s="158"/>
      <c r="B555" s="158"/>
      <c r="C555" s="91"/>
      <c r="D555" s="158"/>
      <c r="E555" s="86"/>
      <c r="F555" s="86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</row>
    <row r="556" spans="1:21" ht="15" customHeight="1">
      <c r="A556" s="158"/>
      <c r="B556" s="158"/>
      <c r="C556" s="91"/>
      <c r="D556" s="158"/>
      <c r="E556" s="86"/>
      <c r="F556" s="86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</row>
    <row r="557" spans="1:21" ht="15" customHeight="1">
      <c r="A557" s="158"/>
      <c r="B557" s="158"/>
      <c r="C557" s="91"/>
      <c r="D557" s="158"/>
      <c r="E557" s="86"/>
      <c r="F557" s="86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</row>
    <row r="558" spans="1:21" ht="15" customHeight="1">
      <c r="A558" s="158"/>
      <c r="B558" s="158"/>
      <c r="C558" s="91"/>
      <c r="D558" s="158"/>
      <c r="E558" s="86"/>
      <c r="F558" s="86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</row>
    <row r="559" spans="1:21" ht="15" customHeight="1">
      <c r="A559" s="158"/>
      <c r="B559" s="158"/>
      <c r="C559" s="91"/>
      <c r="D559" s="158"/>
      <c r="E559" s="86"/>
      <c r="F559" s="86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</row>
    <row r="560" spans="1:21" ht="15" customHeight="1">
      <c r="A560" s="158"/>
      <c r="B560" s="158"/>
      <c r="C560" s="91"/>
      <c r="D560" s="158"/>
      <c r="E560" s="86"/>
      <c r="F560" s="86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</row>
    <row r="561" spans="1:21" ht="15" customHeight="1">
      <c r="A561" s="158"/>
      <c r="B561" s="158"/>
      <c r="C561" s="91"/>
      <c r="D561" s="158"/>
      <c r="E561" s="86"/>
      <c r="F561" s="86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</row>
    <row r="562" spans="1:21" ht="15" customHeight="1">
      <c r="A562" s="158"/>
      <c r="B562" s="158"/>
      <c r="C562" s="91"/>
      <c r="D562" s="158"/>
      <c r="E562" s="86"/>
      <c r="F562" s="86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</row>
    <row r="563" spans="1:21" ht="15" customHeight="1">
      <c r="A563" s="158"/>
      <c r="B563" s="158"/>
      <c r="C563" s="91"/>
      <c r="D563" s="158"/>
      <c r="E563" s="86"/>
      <c r="F563" s="86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</row>
    <row r="564" spans="1:21" ht="15" customHeight="1">
      <c r="A564" s="158"/>
      <c r="B564" s="158"/>
      <c r="C564" s="91"/>
      <c r="D564" s="158"/>
      <c r="E564" s="86"/>
      <c r="F564" s="86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</row>
    <row r="565" spans="1:21" ht="15" customHeight="1">
      <c r="A565" s="158"/>
      <c r="B565" s="158"/>
      <c r="C565" s="91"/>
      <c r="D565" s="158"/>
      <c r="E565" s="86"/>
      <c r="F565" s="86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</row>
    <row r="566" spans="1:21" ht="15" customHeight="1">
      <c r="A566" s="158"/>
      <c r="B566" s="158"/>
      <c r="C566" s="91"/>
      <c r="D566" s="158"/>
      <c r="E566" s="86"/>
      <c r="F566" s="86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</row>
    <row r="567" spans="1:21" ht="15" customHeight="1">
      <c r="A567" s="158"/>
      <c r="B567" s="158"/>
      <c r="C567" s="91"/>
      <c r="D567" s="158"/>
      <c r="E567" s="86"/>
      <c r="F567" s="86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</row>
    <row r="568" spans="1:21" ht="15" customHeight="1">
      <c r="A568" s="158"/>
      <c r="B568" s="158"/>
      <c r="C568" s="91"/>
      <c r="D568" s="158"/>
      <c r="E568" s="86"/>
      <c r="F568" s="86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</row>
    <row r="569" spans="1:21" ht="15" customHeight="1">
      <c r="A569" s="158"/>
      <c r="B569" s="158"/>
      <c r="C569" s="91"/>
      <c r="D569" s="158"/>
      <c r="E569" s="86"/>
      <c r="F569" s="86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</row>
    <row r="570" spans="1:21" ht="15" customHeight="1">
      <c r="A570" s="158"/>
      <c r="B570" s="158"/>
      <c r="C570" s="91"/>
      <c r="D570" s="158"/>
      <c r="E570" s="86"/>
      <c r="F570" s="86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</row>
    <row r="571" spans="1:21" ht="15" customHeight="1">
      <c r="A571" s="158"/>
      <c r="B571" s="158"/>
      <c r="C571" s="91"/>
      <c r="D571" s="158"/>
      <c r="E571" s="86"/>
      <c r="F571" s="86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</row>
    <row r="572" spans="1:21" ht="15" customHeight="1">
      <c r="A572" s="158"/>
      <c r="B572" s="158"/>
      <c r="C572" s="91"/>
      <c r="D572" s="158"/>
      <c r="E572" s="86"/>
      <c r="F572" s="86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</row>
    <row r="573" spans="1:21" ht="15" customHeight="1">
      <c r="A573" s="158"/>
      <c r="B573" s="158"/>
      <c r="C573" s="91"/>
      <c r="D573" s="158"/>
      <c r="E573" s="86"/>
      <c r="F573" s="86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</row>
    <row r="574" spans="1:21" ht="15" customHeight="1">
      <c r="A574" s="158"/>
      <c r="B574" s="158"/>
      <c r="C574" s="91"/>
      <c r="D574" s="158"/>
      <c r="E574" s="86"/>
      <c r="F574" s="86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</row>
    <row r="575" spans="1:21" ht="15" customHeight="1">
      <c r="A575" s="158"/>
      <c r="B575" s="158"/>
      <c r="C575" s="91"/>
      <c r="D575" s="158"/>
      <c r="E575" s="86"/>
      <c r="F575" s="86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</row>
    <row r="576" spans="1:21" ht="15" customHeight="1">
      <c r="A576" s="158"/>
      <c r="B576" s="158"/>
      <c r="C576" s="91"/>
      <c r="D576" s="158"/>
      <c r="E576" s="86"/>
      <c r="F576" s="86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</row>
    <row r="577" spans="1:21" ht="15" customHeight="1">
      <c r="A577" s="158"/>
      <c r="B577" s="158"/>
      <c r="C577" s="91"/>
      <c r="D577" s="158"/>
      <c r="E577" s="86"/>
      <c r="F577" s="86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</row>
    <row r="578" spans="1:21" ht="15" customHeight="1">
      <c r="A578" s="158"/>
      <c r="B578" s="158"/>
      <c r="C578" s="91"/>
      <c r="D578" s="158"/>
      <c r="E578" s="86"/>
      <c r="F578" s="86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</row>
    <row r="579" spans="1:21" ht="15" customHeight="1">
      <c r="A579" s="158"/>
      <c r="B579" s="158"/>
      <c r="C579" s="91"/>
      <c r="D579" s="158"/>
      <c r="E579" s="86"/>
      <c r="F579" s="86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</row>
    <row r="580" spans="1:21" ht="15" customHeight="1">
      <c r="A580" s="158"/>
      <c r="B580" s="158"/>
      <c r="C580" s="91"/>
      <c r="D580" s="158"/>
      <c r="E580" s="86"/>
      <c r="F580" s="86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</row>
    <row r="581" spans="1:21" ht="15" customHeight="1">
      <c r="A581" s="158"/>
      <c r="B581" s="158"/>
      <c r="C581" s="91"/>
      <c r="D581" s="158"/>
      <c r="E581" s="86"/>
      <c r="F581" s="86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</row>
    <row r="582" spans="1:21" ht="15" customHeight="1">
      <c r="A582" s="158"/>
      <c r="B582" s="158"/>
      <c r="C582" s="91"/>
      <c r="D582" s="158"/>
      <c r="E582" s="86"/>
      <c r="F582" s="86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</row>
    <row r="583" spans="1:21" ht="15" customHeight="1">
      <c r="A583" s="158"/>
      <c r="B583" s="158"/>
      <c r="C583" s="91"/>
      <c r="D583" s="158"/>
      <c r="E583" s="86"/>
      <c r="F583" s="86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</row>
    <row r="584" spans="1:21" ht="15" customHeight="1">
      <c r="A584" s="158"/>
      <c r="B584" s="158"/>
      <c r="C584" s="91"/>
      <c r="D584" s="158"/>
      <c r="E584" s="86"/>
      <c r="F584" s="86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</row>
    <row r="585" spans="1:21" ht="15" customHeight="1">
      <c r="A585" s="158"/>
      <c r="B585" s="158"/>
      <c r="C585" s="91"/>
      <c r="D585" s="158"/>
      <c r="E585" s="86"/>
      <c r="F585" s="86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</row>
    <row r="586" spans="1:21" ht="15" customHeight="1">
      <c r="A586" s="158"/>
      <c r="B586" s="158"/>
      <c r="C586" s="91"/>
      <c r="D586" s="158"/>
      <c r="E586" s="86"/>
      <c r="F586" s="86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</row>
    <row r="587" spans="1:21" ht="15" customHeight="1">
      <c r="A587" s="158"/>
      <c r="B587" s="158"/>
      <c r="C587" s="91"/>
      <c r="D587" s="158"/>
      <c r="E587" s="86"/>
      <c r="F587" s="86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</row>
    <row r="588" spans="1:21" ht="15" customHeight="1">
      <c r="A588" s="158"/>
      <c r="B588" s="158"/>
      <c r="C588" s="91"/>
      <c r="D588" s="158"/>
      <c r="E588" s="86"/>
      <c r="F588" s="86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</row>
    <row r="589" spans="1:21" ht="15" customHeight="1">
      <c r="A589" s="158"/>
      <c r="B589" s="158"/>
      <c r="C589" s="91"/>
      <c r="D589" s="158"/>
      <c r="E589" s="86"/>
      <c r="F589" s="86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</row>
    <row r="590" spans="1:21" ht="15" customHeight="1">
      <c r="A590" s="158"/>
      <c r="B590" s="158"/>
      <c r="C590" s="91"/>
      <c r="D590" s="158"/>
      <c r="E590" s="86"/>
      <c r="F590" s="86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</row>
    <row r="591" spans="1:21" ht="15" customHeight="1">
      <c r="A591" s="158"/>
      <c r="B591" s="158"/>
      <c r="C591" s="91"/>
      <c r="D591" s="158"/>
      <c r="E591" s="86"/>
      <c r="F591" s="86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</row>
    <row r="592" spans="1:21" ht="15" customHeight="1">
      <c r="A592" s="158"/>
      <c r="B592" s="158"/>
      <c r="C592" s="91"/>
      <c r="D592" s="158"/>
      <c r="E592" s="86"/>
      <c r="F592" s="86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</row>
    <row r="593" spans="1:21" ht="15" customHeight="1">
      <c r="A593" s="158"/>
      <c r="B593" s="158"/>
      <c r="C593" s="91"/>
      <c r="D593" s="158"/>
      <c r="E593" s="86"/>
      <c r="F593" s="86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</row>
    <row r="594" spans="1:21" ht="15" customHeight="1">
      <c r="A594" s="158"/>
      <c r="B594" s="158"/>
      <c r="C594" s="91"/>
      <c r="D594" s="158"/>
      <c r="E594" s="86"/>
      <c r="F594" s="86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</row>
    <row r="595" spans="1:21" ht="15" customHeight="1">
      <c r="A595" s="158"/>
      <c r="B595" s="158"/>
      <c r="C595" s="91"/>
      <c r="D595" s="158"/>
      <c r="E595" s="86"/>
      <c r="F595" s="86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</row>
    <row r="596" spans="1:21" ht="15" customHeight="1">
      <c r="A596" s="158"/>
      <c r="B596" s="158"/>
      <c r="C596" s="91"/>
      <c r="D596" s="158"/>
      <c r="E596" s="86"/>
      <c r="F596" s="86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</row>
    <row r="597" spans="1:21" ht="15" customHeight="1">
      <c r="A597" s="158"/>
      <c r="B597" s="158"/>
      <c r="C597" s="91"/>
      <c r="D597" s="158"/>
      <c r="E597" s="86"/>
      <c r="F597" s="86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</row>
    <row r="598" spans="1:21" ht="15" customHeight="1">
      <c r="A598" s="158"/>
      <c r="B598" s="158"/>
      <c r="C598" s="91"/>
      <c r="D598" s="158"/>
      <c r="E598" s="86"/>
      <c r="F598" s="86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</row>
    <row r="599" spans="1:21" ht="15" customHeight="1">
      <c r="A599" s="158"/>
      <c r="B599" s="158"/>
      <c r="C599" s="91"/>
      <c r="D599" s="158"/>
      <c r="E599" s="86"/>
      <c r="F599" s="86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</row>
    <row r="600" spans="1:21" ht="15" customHeight="1">
      <c r="A600" s="158"/>
      <c r="B600" s="158"/>
      <c r="C600" s="91"/>
      <c r="D600" s="158"/>
      <c r="E600" s="86"/>
      <c r="F600" s="86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</row>
    <row r="601" spans="1:21" ht="15" customHeight="1">
      <c r="A601" s="158"/>
      <c r="B601" s="158"/>
      <c r="C601" s="91"/>
      <c r="D601" s="158"/>
      <c r="E601" s="86"/>
      <c r="F601" s="86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</row>
    <row r="602" spans="1:21" ht="15" customHeight="1">
      <c r="A602" s="158"/>
      <c r="B602" s="158"/>
      <c r="C602" s="91"/>
      <c r="D602" s="158"/>
      <c r="E602" s="86"/>
      <c r="F602" s="86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</row>
    <row r="603" spans="1:21" ht="15" customHeight="1">
      <c r="A603" s="158"/>
      <c r="B603" s="158"/>
      <c r="C603" s="91"/>
      <c r="D603" s="158"/>
      <c r="E603" s="86"/>
      <c r="F603" s="86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</row>
    <row r="604" spans="1:21" ht="15" customHeight="1">
      <c r="A604" s="158"/>
      <c r="B604" s="158"/>
      <c r="C604" s="91"/>
      <c r="D604" s="158"/>
      <c r="E604" s="86"/>
      <c r="F604" s="86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</row>
    <row r="605" spans="1:21" ht="15" customHeight="1">
      <c r="A605" s="158"/>
      <c r="B605" s="158"/>
      <c r="C605" s="91"/>
      <c r="D605" s="158"/>
      <c r="E605" s="86"/>
      <c r="F605" s="86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</row>
    <row r="606" spans="1:21" ht="15" customHeight="1">
      <c r="A606" s="158"/>
      <c r="B606" s="158"/>
      <c r="C606" s="91"/>
      <c r="D606" s="158"/>
      <c r="E606" s="86"/>
      <c r="F606" s="86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</row>
    <row r="607" spans="1:21" ht="15" customHeight="1">
      <c r="A607" s="158"/>
      <c r="B607" s="158"/>
      <c r="C607" s="91"/>
      <c r="D607" s="158"/>
      <c r="E607" s="86"/>
      <c r="F607" s="86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</row>
    <row r="608" spans="1:21" ht="15" customHeight="1">
      <c r="A608" s="158"/>
      <c r="B608" s="158"/>
      <c r="C608" s="91"/>
      <c r="D608" s="158"/>
      <c r="E608" s="86"/>
      <c r="F608" s="86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</row>
    <row r="609" spans="1:21" ht="15" customHeight="1">
      <c r="A609" s="158"/>
      <c r="B609" s="158"/>
      <c r="C609" s="91"/>
      <c r="D609" s="158"/>
      <c r="E609" s="86"/>
      <c r="F609" s="86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</row>
    <row r="610" spans="1:21" ht="15" customHeight="1">
      <c r="A610" s="158"/>
      <c r="B610" s="158"/>
      <c r="C610" s="91"/>
      <c r="D610" s="158"/>
      <c r="E610" s="86"/>
      <c r="F610" s="86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</row>
    <row r="611" spans="1:21" ht="15" customHeight="1">
      <c r="A611" s="158"/>
      <c r="B611" s="158"/>
      <c r="C611" s="91"/>
      <c r="D611" s="158"/>
      <c r="E611" s="86"/>
      <c r="F611" s="86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</row>
    <row r="612" spans="1:21" ht="15" customHeight="1">
      <c r="A612" s="158"/>
      <c r="B612" s="158"/>
      <c r="C612" s="91"/>
      <c r="D612" s="158"/>
      <c r="E612" s="86"/>
      <c r="F612" s="86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</row>
    <row r="613" spans="1:21" ht="15" customHeight="1">
      <c r="A613" s="158"/>
      <c r="B613" s="158"/>
      <c r="C613" s="91"/>
      <c r="D613" s="158"/>
      <c r="E613" s="86"/>
      <c r="F613" s="86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</row>
    <row r="614" spans="1:21" ht="15" customHeight="1">
      <c r="A614" s="158"/>
      <c r="B614" s="158"/>
      <c r="C614" s="91"/>
      <c r="D614" s="158"/>
      <c r="E614" s="86"/>
      <c r="F614" s="86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</row>
    <row r="615" spans="1:21" ht="15" customHeight="1">
      <c r="A615" s="158"/>
      <c r="B615" s="158"/>
      <c r="C615" s="91"/>
      <c r="D615" s="158"/>
      <c r="E615" s="86"/>
      <c r="F615" s="86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</row>
    <row r="616" spans="1:21" ht="15" customHeight="1">
      <c r="A616" s="158"/>
      <c r="B616" s="158"/>
      <c r="C616" s="91"/>
      <c r="D616" s="158"/>
      <c r="E616" s="86"/>
      <c r="F616" s="86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</row>
    <row r="617" spans="1:21" ht="15" customHeight="1">
      <c r="A617" s="158"/>
      <c r="B617" s="158"/>
      <c r="C617" s="91"/>
      <c r="D617" s="158"/>
      <c r="E617" s="86"/>
      <c r="F617" s="86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</row>
    <row r="618" spans="1:21" ht="15" customHeight="1">
      <c r="A618" s="158"/>
      <c r="B618" s="158"/>
      <c r="C618" s="91"/>
      <c r="D618" s="158"/>
      <c r="E618" s="86"/>
      <c r="F618" s="86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</row>
    <row r="619" spans="1:21" ht="15" customHeight="1">
      <c r="A619" s="158"/>
      <c r="B619" s="158"/>
      <c r="C619" s="91"/>
      <c r="D619" s="158"/>
      <c r="E619" s="86"/>
      <c r="F619" s="86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</row>
    <row r="620" spans="1:21" ht="15" customHeight="1">
      <c r="A620" s="158"/>
      <c r="B620" s="158"/>
      <c r="C620" s="91"/>
      <c r="D620" s="158"/>
      <c r="E620" s="86"/>
      <c r="F620" s="86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</row>
    <row r="621" spans="1:21" ht="15" customHeight="1">
      <c r="A621" s="158"/>
      <c r="B621" s="158"/>
      <c r="C621" s="91"/>
      <c r="D621" s="158"/>
      <c r="E621" s="86"/>
      <c r="F621" s="86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</row>
    <row r="622" spans="1:21" ht="15" customHeight="1">
      <c r="A622" s="158"/>
      <c r="B622" s="158"/>
      <c r="C622" s="91"/>
      <c r="D622" s="158"/>
      <c r="E622" s="86"/>
      <c r="F622" s="86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</row>
    <row r="623" spans="1:21" ht="15" customHeight="1">
      <c r="A623" s="158"/>
      <c r="B623" s="158"/>
      <c r="C623" s="91"/>
      <c r="D623" s="158"/>
      <c r="E623" s="86"/>
      <c r="F623" s="86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</row>
    <row r="624" spans="1:21" ht="15" customHeight="1">
      <c r="A624" s="158"/>
      <c r="B624" s="158"/>
      <c r="C624" s="91"/>
      <c r="D624" s="158"/>
      <c r="E624" s="86"/>
      <c r="F624" s="86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</row>
    <row r="625" spans="1:21" ht="15" customHeight="1">
      <c r="A625" s="158"/>
      <c r="B625" s="158"/>
      <c r="C625" s="91"/>
      <c r="D625" s="158"/>
      <c r="E625" s="86"/>
      <c r="F625" s="86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</row>
    <row r="626" spans="1:21" ht="15" customHeight="1">
      <c r="A626" s="158"/>
      <c r="B626" s="158"/>
      <c r="C626" s="91"/>
      <c r="D626" s="158"/>
      <c r="E626" s="86"/>
      <c r="F626" s="86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</row>
    <row r="627" spans="1:21" ht="15" customHeight="1">
      <c r="A627" s="158"/>
      <c r="B627" s="158"/>
      <c r="C627" s="91"/>
      <c r="D627" s="158"/>
      <c r="E627" s="86"/>
      <c r="F627" s="86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</row>
    <row r="628" spans="1:21" ht="15" customHeight="1">
      <c r="A628" s="158"/>
      <c r="B628" s="158"/>
      <c r="C628" s="91"/>
      <c r="D628" s="158"/>
      <c r="E628" s="86"/>
      <c r="F628" s="86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</row>
    <row r="629" spans="1:21" ht="15" customHeight="1">
      <c r="A629" s="158"/>
      <c r="B629" s="158"/>
      <c r="C629" s="91"/>
      <c r="D629" s="158"/>
      <c r="E629" s="86"/>
      <c r="F629" s="86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</row>
    <row r="630" spans="1:21" ht="15" customHeight="1">
      <c r="A630" s="158"/>
      <c r="B630" s="158"/>
      <c r="C630" s="91"/>
      <c r="D630" s="158"/>
      <c r="E630" s="86"/>
      <c r="F630" s="86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</row>
    <row r="631" spans="1:21" ht="15" customHeight="1">
      <c r="A631" s="158"/>
      <c r="B631" s="158"/>
      <c r="C631" s="91"/>
      <c r="D631" s="158"/>
      <c r="E631" s="86"/>
      <c r="F631" s="86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</row>
    <row r="632" spans="1:21" ht="15" customHeight="1">
      <c r="A632" s="158"/>
      <c r="B632" s="158"/>
      <c r="C632" s="91"/>
      <c r="D632" s="158"/>
      <c r="E632" s="86"/>
      <c r="F632" s="86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</row>
    <row r="633" spans="1:21" ht="15" customHeight="1">
      <c r="A633" s="158"/>
      <c r="B633" s="158"/>
      <c r="C633" s="91"/>
      <c r="D633" s="158"/>
      <c r="E633" s="86"/>
      <c r="F633" s="86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</row>
    <row r="634" spans="1:21" ht="15" customHeight="1">
      <c r="A634" s="158"/>
      <c r="B634" s="158"/>
      <c r="C634" s="91"/>
      <c r="D634" s="158"/>
      <c r="E634" s="86"/>
      <c r="F634" s="86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</row>
    <row r="635" spans="1:21" ht="15" customHeight="1">
      <c r="A635" s="158"/>
      <c r="B635" s="158"/>
      <c r="C635" s="91"/>
      <c r="D635" s="158"/>
      <c r="E635" s="86"/>
      <c r="F635" s="86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</row>
    <row r="636" spans="1:21" ht="15" customHeight="1">
      <c r="A636" s="158"/>
      <c r="B636" s="158"/>
      <c r="C636" s="91"/>
      <c r="D636" s="158"/>
      <c r="E636" s="86"/>
      <c r="F636" s="86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</row>
    <row r="637" spans="1:21" ht="15" customHeight="1">
      <c r="A637" s="158"/>
      <c r="B637" s="158"/>
      <c r="C637" s="91"/>
      <c r="D637" s="158"/>
      <c r="E637" s="86"/>
      <c r="F637" s="86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</row>
    <row r="638" spans="1:21" ht="15" customHeight="1">
      <c r="A638" s="158"/>
      <c r="B638" s="158"/>
      <c r="C638" s="91"/>
      <c r="D638" s="158"/>
      <c r="E638" s="86"/>
      <c r="F638" s="86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</row>
    <row r="639" spans="1:21" ht="15" customHeight="1">
      <c r="A639" s="158"/>
      <c r="B639" s="158"/>
      <c r="C639" s="91"/>
      <c r="D639" s="158"/>
      <c r="E639" s="86"/>
      <c r="F639" s="86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</row>
    <row r="640" spans="1:21" ht="15" customHeight="1">
      <c r="A640" s="158"/>
      <c r="B640" s="158"/>
      <c r="C640" s="91"/>
      <c r="D640" s="158"/>
      <c r="E640" s="86"/>
      <c r="F640" s="86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</row>
    <row r="641" spans="1:21" ht="15" customHeight="1">
      <c r="A641" s="158"/>
      <c r="B641" s="158"/>
      <c r="C641" s="91"/>
      <c r="D641" s="158"/>
      <c r="E641" s="86"/>
      <c r="F641" s="86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</row>
    <row r="642" spans="1:21" ht="15" customHeight="1">
      <c r="A642" s="158"/>
      <c r="B642" s="158"/>
      <c r="C642" s="91"/>
      <c r="D642" s="158"/>
      <c r="E642" s="86"/>
      <c r="F642" s="86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</row>
    <row r="643" spans="1:21" ht="15" customHeight="1">
      <c r="A643" s="158"/>
      <c r="B643" s="158"/>
      <c r="C643" s="91"/>
      <c r="D643" s="158"/>
      <c r="E643" s="86"/>
      <c r="F643" s="86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</row>
    <row r="644" spans="1:21" ht="15" customHeight="1">
      <c r="A644" s="158"/>
      <c r="B644" s="158"/>
      <c r="C644" s="91"/>
      <c r="D644" s="158"/>
      <c r="E644" s="86"/>
      <c r="F644" s="86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</row>
    <row r="645" spans="1:21" ht="15" customHeight="1">
      <c r="A645" s="158"/>
      <c r="B645" s="158"/>
      <c r="C645" s="91"/>
      <c r="D645" s="158"/>
      <c r="E645" s="86"/>
      <c r="F645" s="86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</row>
    <row r="646" spans="1:21" ht="15" customHeight="1">
      <c r="A646" s="158"/>
      <c r="B646" s="158"/>
      <c r="C646" s="91"/>
      <c r="D646" s="158"/>
      <c r="E646" s="86"/>
      <c r="F646" s="86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</row>
    <row r="647" spans="1:21" ht="15" customHeight="1">
      <c r="A647" s="158"/>
      <c r="B647" s="158"/>
      <c r="C647" s="91"/>
      <c r="D647" s="158"/>
      <c r="E647" s="86"/>
      <c r="F647" s="86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</row>
    <row r="648" spans="1:21" ht="15" customHeight="1">
      <c r="A648" s="158"/>
      <c r="B648" s="158"/>
      <c r="C648" s="91"/>
      <c r="D648" s="158"/>
      <c r="E648" s="86"/>
      <c r="F648" s="86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</row>
    <row r="649" spans="1:21" ht="15" customHeight="1">
      <c r="A649" s="158"/>
      <c r="B649" s="158"/>
      <c r="C649" s="91"/>
      <c r="D649" s="158"/>
      <c r="E649" s="86"/>
      <c r="F649" s="86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</row>
    <row r="650" spans="1:21" ht="15" customHeight="1">
      <c r="A650" s="158"/>
      <c r="B650" s="158"/>
      <c r="C650" s="91"/>
      <c r="D650" s="158"/>
      <c r="E650" s="86"/>
      <c r="F650" s="86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</row>
    <row r="651" spans="1:21" ht="15" customHeight="1">
      <c r="A651" s="158"/>
      <c r="B651" s="158"/>
      <c r="C651" s="91"/>
      <c r="D651" s="158"/>
      <c r="E651" s="86"/>
      <c r="F651" s="86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</row>
    <row r="652" spans="1:21" ht="15" customHeight="1">
      <c r="A652" s="158"/>
      <c r="B652" s="158"/>
      <c r="C652" s="91"/>
      <c r="D652" s="158"/>
      <c r="E652" s="86"/>
      <c r="F652" s="86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</row>
    <row r="653" spans="1:21" ht="15" customHeight="1">
      <c r="A653" s="158"/>
      <c r="B653" s="158"/>
      <c r="C653" s="91"/>
      <c r="D653" s="158"/>
      <c r="E653" s="86"/>
      <c r="F653" s="86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</row>
    <row r="654" spans="1:21" ht="15" customHeight="1">
      <c r="A654" s="158"/>
      <c r="B654" s="158"/>
      <c r="C654" s="91"/>
      <c r="D654" s="158"/>
      <c r="E654" s="86"/>
      <c r="F654" s="86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</row>
    <row r="655" spans="1:21" ht="15" customHeight="1">
      <c r="A655" s="158"/>
      <c r="B655" s="158"/>
      <c r="C655" s="91"/>
      <c r="D655" s="158"/>
      <c r="E655" s="86"/>
      <c r="F655" s="86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</row>
    <row r="656" spans="1:21" ht="15" customHeight="1">
      <c r="A656" s="158"/>
      <c r="B656" s="158"/>
      <c r="C656" s="91"/>
      <c r="D656" s="158"/>
      <c r="E656" s="86"/>
      <c r="F656" s="86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</row>
    <row r="657" spans="1:21" ht="15" customHeight="1">
      <c r="A657" s="158"/>
      <c r="B657" s="158"/>
      <c r="C657" s="91"/>
      <c r="D657" s="158"/>
      <c r="E657" s="86"/>
      <c r="F657" s="86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</row>
    <row r="658" spans="1:21" ht="15" customHeight="1">
      <c r="A658" s="158"/>
      <c r="B658" s="158"/>
      <c r="C658" s="91"/>
      <c r="D658" s="158"/>
      <c r="E658" s="86"/>
      <c r="F658" s="86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</row>
    <row r="659" spans="1:21" ht="15" customHeight="1">
      <c r="A659" s="158"/>
      <c r="B659" s="158"/>
      <c r="C659" s="91"/>
      <c r="D659" s="158"/>
      <c r="E659" s="86"/>
      <c r="F659" s="86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</row>
    <row r="660" spans="1:21" ht="15" customHeight="1">
      <c r="A660" s="158"/>
      <c r="B660" s="158"/>
      <c r="C660" s="91"/>
      <c r="D660" s="158"/>
      <c r="E660" s="86"/>
      <c r="F660" s="86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</row>
    <row r="661" spans="1:21" ht="15" customHeight="1">
      <c r="A661" s="158"/>
      <c r="B661" s="158"/>
      <c r="C661" s="91"/>
      <c r="D661" s="158"/>
      <c r="E661" s="86"/>
      <c r="F661" s="86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</row>
    <row r="662" spans="1:21" ht="15" customHeight="1">
      <c r="A662" s="158"/>
      <c r="B662" s="158"/>
      <c r="C662" s="91"/>
      <c r="D662" s="158"/>
      <c r="E662" s="86"/>
      <c r="F662" s="86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</row>
    <row r="663" spans="1:21" ht="15" customHeight="1">
      <c r="A663" s="158"/>
      <c r="B663" s="158"/>
      <c r="C663" s="91"/>
      <c r="D663" s="158"/>
      <c r="E663" s="86"/>
      <c r="F663" s="86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</row>
    <row r="664" spans="1:21" ht="15" customHeight="1">
      <c r="A664" s="158"/>
      <c r="B664" s="158"/>
      <c r="C664" s="91"/>
      <c r="D664" s="158"/>
      <c r="E664" s="86"/>
      <c r="F664" s="86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</row>
    <row r="665" spans="1:21" ht="15" customHeight="1">
      <c r="A665" s="158"/>
      <c r="B665" s="158"/>
      <c r="C665" s="91"/>
      <c r="D665" s="158"/>
      <c r="E665" s="86"/>
      <c r="F665" s="86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</row>
    <row r="666" spans="1:21" ht="15" customHeight="1">
      <c r="A666" s="158"/>
      <c r="B666" s="158"/>
      <c r="C666" s="91"/>
      <c r="D666" s="158"/>
      <c r="E666" s="86"/>
      <c r="F666" s="86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</row>
    <row r="667" spans="1:21" ht="15" customHeight="1">
      <c r="A667" s="158"/>
      <c r="B667" s="158"/>
      <c r="C667" s="91"/>
      <c r="D667" s="158"/>
      <c r="E667" s="86"/>
      <c r="F667" s="86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</row>
    <row r="668" spans="1:21" ht="15" customHeight="1">
      <c r="A668" s="158"/>
      <c r="B668" s="158"/>
      <c r="C668" s="91"/>
      <c r="D668" s="158"/>
      <c r="E668" s="86"/>
      <c r="F668" s="86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</row>
    <row r="669" spans="1:21" ht="15" customHeight="1">
      <c r="A669" s="158"/>
      <c r="B669" s="158"/>
      <c r="C669" s="91"/>
      <c r="D669" s="158"/>
      <c r="E669" s="86"/>
      <c r="F669" s="86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</row>
    <row r="670" spans="1:21" ht="15" customHeight="1">
      <c r="A670" s="158"/>
      <c r="B670" s="158"/>
      <c r="C670" s="91"/>
      <c r="D670" s="158"/>
      <c r="E670" s="86"/>
      <c r="F670" s="86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</row>
    <row r="671" spans="1:21" ht="15" customHeight="1">
      <c r="A671" s="158"/>
      <c r="B671" s="158"/>
      <c r="C671" s="91"/>
      <c r="D671" s="158"/>
      <c r="E671" s="86"/>
      <c r="F671" s="86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</row>
    <row r="672" spans="1:21" ht="15" customHeight="1">
      <c r="A672" s="158"/>
      <c r="B672" s="158"/>
      <c r="C672" s="91"/>
      <c r="D672" s="158"/>
      <c r="E672" s="86"/>
      <c r="F672" s="86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</row>
    <row r="673" spans="1:21" ht="15" customHeight="1">
      <c r="A673" s="158"/>
      <c r="B673" s="158"/>
      <c r="C673" s="91"/>
      <c r="D673" s="158"/>
      <c r="E673" s="86"/>
      <c r="F673" s="86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</row>
    <row r="674" spans="1:21" ht="15" customHeight="1">
      <c r="A674" s="158"/>
      <c r="B674" s="158"/>
      <c r="C674" s="91"/>
      <c r="D674" s="158"/>
      <c r="E674" s="86"/>
      <c r="F674" s="86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</row>
    <row r="675" spans="1:21" ht="15" customHeight="1">
      <c r="A675" s="158"/>
      <c r="B675" s="158"/>
      <c r="C675" s="91"/>
      <c r="D675" s="158"/>
      <c r="E675" s="86"/>
      <c r="F675" s="86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</row>
    <row r="676" spans="1:21" ht="15" customHeight="1">
      <c r="A676" s="158"/>
      <c r="B676" s="158"/>
      <c r="C676" s="91"/>
      <c r="D676" s="158"/>
      <c r="E676" s="86"/>
      <c r="F676" s="86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</row>
    <row r="677" spans="1:21" ht="15" customHeight="1">
      <c r="A677" s="158"/>
      <c r="B677" s="158"/>
      <c r="C677" s="91"/>
      <c r="D677" s="158"/>
      <c r="E677" s="86"/>
      <c r="F677" s="86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</row>
    <row r="678" spans="1:21" ht="15" customHeight="1">
      <c r="A678" s="158"/>
      <c r="B678" s="158"/>
      <c r="C678" s="91"/>
      <c r="D678" s="158"/>
      <c r="E678" s="86"/>
      <c r="F678" s="86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</row>
    <row r="679" spans="1:21" ht="15" customHeight="1">
      <c r="A679" s="158"/>
      <c r="B679" s="158"/>
      <c r="C679" s="91"/>
      <c r="D679" s="158"/>
      <c r="E679" s="86"/>
      <c r="F679" s="86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</row>
    <row r="680" spans="1:21" ht="15" customHeight="1">
      <c r="A680" s="158"/>
      <c r="B680" s="158"/>
      <c r="C680" s="91"/>
      <c r="D680" s="158"/>
      <c r="E680" s="86"/>
      <c r="F680" s="86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</row>
    <row r="681" spans="1:21" ht="15" customHeight="1">
      <c r="A681" s="158"/>
      <c r="B681" s="158"/>
      <c r="C681" s="91"/>
      <c r="D681" s="158"/>
      <c r="E681" s="86"/>
      <c r="F681" s="86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</row>
    <row r="682" spans="1:21" ht="15" customHeight="1">
      <c r="A682" s="158"/>
      <c r="B682" s="158"/>
      <c r="C682" s="91"/>
      <c r="D682" s="158"/>
      <c r="E682" s="86"/>
      <c r="F682" s="86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</row>
    <row r="683" spans="1:21" ht="15" customHeight="1">
      <c r="A683" s="158"/>
      <c r="B683" s="158"/>
      <c r="C683" s="91"/>
      <c r="D683" s="158"/>
      <c r="E683" s="86"/>
      <c r="F683" s="86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</row>
    <row r="684" spans="1:21" ht="15" customHeight="1">
      <c r="A684" s="158"/>
      <c r="B684" s="158"/>
      <c r="C684" s="91"/>
      <c r="D684" s="158"/>
      <c r="E684" s="86"/>
      <c r="F684" s="86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</row>
    <row r="685" spans="1:21" ht="15" customHeight="1">
      <c r="A685" s="158"/>
      <c r="B685" s="158"/>
      <c r="C685" s="91"/>
      <c r="D685" s="158"/>
      <c r="E685" s="86"/>
      <c r="F685" s="86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</row>
    <row r="686" spans="1:21" ht="15" customHeight="1">
      <c r="A686" s="158"/>
      <c r="B686" s="158"/>
      <c r="C686" s="91"/>
      <c r="D686" s="158"/>
      <c r="E686" s="86"/>
      <c r="F686" s="86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</row>
    <row r="687" spans="1:21" ht="15" customHeight="1">
      <c r="A687" s="158"/>
      <c r="B687" s="158"/>
      <c r="C687" s="91"/>
      <c r="D687" s="158"/>
      <c r="E687" s="86"/>
      <c r="F687" s="86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</row>
    <row r="688" spans="1:21" ht="15" customHeight="1">
      <c r="A688" s="158"/>
      <c r="B688" s="158"/>
      <c r="C688" s="91"/>
      <c r="D688" s="158"/>
      <c r="E688" s="86"/>
      <c r="F688" s="86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</row>
    <row r="689" spans="1:21" ht="15" customHeight="1">
      <c r="A689" s="158"/>
      <c r="B689" s="158"/>
      <c r="C689" s="91"/>
      <c r="D689" s="158"/>
      <c r="E689" s="86"/>
      <c r="F689" s="86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</row>
    <row r="690" spans="1:21" ht="15" customHeight="1">
      <c r="A690" s="158"/>
      <c r="B690" s="158"/>
      <c r="C690" s="91"/>
      <c r="D690" s="158"/>
      <c r="E690" s="86"/>
      <c r="F690" s="86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</row>
    <row r="691" spans="1:21" ht="15" customHeight="1">
      <c r="A691" s="158"/>
      <c r="B691" s="158"/>
      <c r="C691" s="91"/>
      <c r="D691" s="158"/>
      <c r="E691" s="86"/>
      <c r="F691" s="86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</row>
    <row r="692" spans="1:21" ht="15" customHeight="1">
      <c r="A692" s="158"/>
      <c r="B692" s="158"/>
      <c r="C692" s="91"/>
      <c r="D692" s="158"/>
      <c r="E692" s="86"/>
      <c r="F692" s="86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</row>
    <row r="693" spans="1:21" ht="15" customHeight="1">
      <c r="A693" s="158"/>
      <c r="B693" s="158"/>
      <c r="C693" s="91"/>
      <c r="D693" s="158"/>
      <c r="E693" s="86"/>
      <c r="F693" s="86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</row>
    <row r="694" spans="1:21" ht="15" customHeight="1">
      <c r="A694" s="158"/>
      <c r="B694" s="158"/>
      <c r="C694" s="91"/>
      <c r="D694" s="158"/>
      <c r="E694" s="86"/>
      <c r="F694" s="86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</row>
    <row r="695" spans="1:21" ht="15" customHeight="1">
      <c r="A695" s="158"/>
      <c r="B695" s="158"/>
      <c r="C695" s="91"/>
      <c r="D695" s="158"/>
      <c r="E695" s="86"/>
      <c r="F695" s="86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</row>
    <row r="696" spans="1:21" ht="15" customHeight="1">
      <c r="A696" s="158"/>
      <c r="B696" s="158"/>
      <c r="C696" s="91"/>
      <c r="D696" s="158"/>
      <c r="E696" s="86"/>
      <c r="F696" s="86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</row>
    <row r="697" spans="1:21" ht="15" customHeight="1">
      <c r="A697" s="158"/>
      <c r="B697" s="158"/>
      <c r="C697" s="91"/>
      <c r="D697" s="158"/>
      <c r="E697" s="86"/>
      <c r="F697" s="86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</row>
    <row r="698" spans="1:21" ht="15" customHeight="1">
      <c r="A698" s="158"/>
      <c r="B698" s="158"/>
      <c r="C698" s="91"/>
      <c r="D698" s="158"/>
      <c r="E698" s="86"/>
      <c r="F698" s="86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</row>
    <row r="699" spans="1:21" ht="15" customHeight="1">
      <c r="A699" s="158"/>
      <c r="B699" s="158"/>
      <c r="C699" s="91"/>
      <c r="D699" s="158"/>
      <c r="E699" s="86"/>
      <c r="F699" s="86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</row>
    <row r="700" spans="1:21" ht="15" customHeight="1">
      <c r="A700" s="158"/>
      <c r="B700" s="158"/>
      <c r="C700" s="91"/>
      <c r="D700" s="158"/>
      <c r="E700" s="86"/>
      <c r="F700" s="86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</row>
    <row r="701" spans="1:21" ht="15" customHeight="1">
      <c r="A701" s="158"/>
      <c r="B701" s="158"/>
      <c r="C701" s="91"/>
      <c r="D701" s="158"/>
      <c r="E701" s="86"/>
      <c r="F701" s="86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</row>
    <row r="702" spans="1:21" ht="15" customHeight="1">
      <c r="A702" s="158"/>
      <c r="B702" s="158"/>
      <c r="C702" s="91"/>
      <c r="D702" s="158"/>
      <c r="E702" s="86"/>
      <c r="F702" s="86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</row>
    <row r="703" spans="1:21" ht="15" customHeight="1">
      <c r="A703" s="158"/>
      <c r="B703" s="158"/>
      <c r="C703" s="91"/>
      <c r="D703" s="158"/>
      <c r="E703" s="86"/>
      <c r="F703" s="86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</row>
    <row r="704" spans="1:21" ht="15" customHeight="1">
      <c r="A704" s="158"/>
      <c r="B704" s="158"/>
      <c r="C704" s="91"/>
      <c r="D704" s="158"/>
      <c r="E704" s="86"/>
      <c r="F704" s="86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</row>
    <row r="705" spans="1:21" ht="15" customHeight="1">
      <c r="A705" s="158"/>
      <c r="B705" s="158"/>
      <c r="C705" s="91"/>
      <c r="D705" s="158"/>
      <c r="E705" s="86"/>
      <c r="F705" s="86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</row>
    <row r="706" spans="1:21" ht="15" customHeight="1">
      <c r="A706" s="158"/>
      <c r="B706" s="158"/>
      <c r="C706" s="91"/>
      <c r="D706" s="158"/>
      <c r="E706" s="86"/>
      <c r="F706" s="86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</row>
    <row r="707" spans="1:21" ht="15" customHeight="1">
      <c r="A707" s="158"/>
      <c r="B707" s="158"/>
      <c r="C707" s="91"/>
      <c r="D707" s="158"/>
      <c r="E707" s="86"/>
      <c r="F707" s="86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</row>
    <row r="708" spans="1:21" ht="15" customHeight="1">
      <c r="A708" s="158"/>
      <c r="B708" s="158"/>
      <c r="C708" s="91"/>
      <c r="D708" s="158"/>
      <c r="E708" s="86"/>
      <c r="F708" s="86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</row>
    <row r="709" spans="1:21" ht="15" customHeight="1">
      <c r="A709" s="158"/>
      <c r="B709" s="158"/>
      <c r="C709" s="91"/>
      <c r="D709" s="158"/>
      <c r="E709" s="86"/>
      <c r="F709" s="86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</row>
    <row r="710" spans="1:21" ht="15" customHeight="1">
      <c r="A710" s="158"/>
      <c r="B710" s="158"/>
      <c r="C710" s="91"/>
      <c r="D710" s="158"/>
      <c r="E710" s="86"/>
      <c r="F710" s="86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</row>
    <row r="711" spans="1:21" ht="15" customHeight="1">
      <c r="A711" s="158"/>
      <c r="B711" s="158"/>
      <c r="C711" s="91"/>
      <c r="D711" s="158"/>
      <c r="E711" s="86"/>
      <c r="F711" s="86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</row>
    <row r="712" spans="1:21" ht="15" customHeight="1">
      <c r="A712" s="158"/>
      <c r="B712" s="158"/>
      <c r="C712" s="91"/>
      <c r="D712" s="158"/>
      <c r="E712" s="86"/>
      <c r="F712" s="86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</row>
    <row r="713" spans="1:21" ht="15" customHeight="1">
      <c r="A713" s="158"/>
      <c r="B713" s="158"/>
      <c r="C713" s="91"/>
      <c r="D713" s="158"/>
      <c r="E713" s="86"/>
      <c r="F713" s="86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</row>
    <row r="714" spans="1:21" ht="15" customHeight="1">
      <c r="A714" s="158"/>
      <c r="B714" s="158"/>
      <c r="C714" s="91"/>
      <c r="D714" s="158"/>
      <c r="E714" s="86"/>
      <c r="F714" s="86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</row>
    <row r="715" spans="1:21" ht="15" customHeight="1">
      <c r="A715" s="158"/>
      <c r="B715" s="158"/>
      <c r="C715" s="91"/>
      <c r="D715" s="158"/>
      <c r="E715" s="86"/>
      <c r="F715" s="86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</row>
    <row r="716" spans="1:21" ht="15" customHeight="1">
      <c r="A716" s="158"/>
      <c r="B716" s="158"/>
      <c r="C716" s="91"/>
      <c r="D716" s="158"/>
      <c r="E716" s="86"/>
      <c r="F716" s="86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</row>
    <row r="717" spans="1:21" ht="15" customHeight="1">
      <c r="A717" s="158"/>
      <c r="B717" s="158"/>
      <c r="C717" s="91"/>
      <c r="D717" s="158"/>
      <c r="E717" s="86"/>
      <c r="F717" s="86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</row>
    <row r="718" spans="1:21" ht="15" customHeight="1">
      <c r="A718" s="158"/>
      <c r="B718" s="158"/>
      <c r="C718" s="91"/>
      <c r="D718" s="158"/>
      <c r="E718" s="86"/>
      <c r="F718" s="86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</row>
    <row r="719" spans="1:21" ht="15" customHeight="1">
      <c r="A719" s="158"/>
      <c r="B719" s="158"/>
      <c r="C719" s="91"/>
      <c r="D719" s="158"/>
      <c r="E719" s="86"/>
      <c r="F719" s="86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</row>
    <row r="720" spans="1:21" ht="15" customHeight="1">
      <c r="A720" s="158"/>
      <c r="B720" s="158"/>
      <c r="C720" s="91"/>
      <c r="D720" s="158"/>
      <c r="E720" s="86"/>
      <c r="F720" s="86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</row>
    <row r="721" spans="1:21" ht="15" customHeight="1">
      <c r="A721" s="158"/>
      <c r="B721" s="158"/>
      <c r="C721" s="91"/>
      <c r="D721" s="158"/>
      <c r="E721" s="86"/>
      <c r="F721" s="86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</row>
    <row r="722" spans="1:21" ht="15" customHeight="1">
      <c r="A722" s="158"/>
      <c r="B722" s="158"/>
      <c r="C722" s="91"/>
      <c r="D722" s="158"/>
      <c r="E722" s="86"/>
      <c r="F722" s="86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</row>
    <row r="723" spans="1:21" ht="15" customHeight="1">
      <c r="A723" s="158"/>
      <c r="B723" s="158"/>
      <c r="C723" s="91"/>
      <c r="D723" s="158"/>
      <c r="E723" s="86"/>
      <c r="F723" s="86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</row>
    <row r="724" spans="1:21" ht="15" customHeight="1">
      <c r="A724" s="158"/>
      <c r="B724" s="158"/>
      <c r="C724" s="91"/>
      <c r="D724" s="158"/>
      <c r="E724" s="86"/>
      <c r="F724" s="86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</row>
    <row r="725" spans="1:21" ht="15" customHeight="1">
      <c r="A725" s="158"/>
      <c r="B725" s="158"/>
      <c r="C725" s="91"/>
      <c r="D725" s="158"/>
      <c r="E725" s="86"/>
      <c r="F725" s="86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</row>
    <row r="726" spans="1:21" ht="15" customHeight="1">
      <c r="A726" s="158"/>
      <c r="B726" s="158"/>
      <c r="C726" s="91"/>
      <c r="D726" s="158"/>
      <c r="E726" s="86"/>
      <c r="F726" s="86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</row>
    <row r="727" spans="1:21" ht="15" customHeight="1">
      <c r="A727" s="158"/>
      <c r="B727" s="158"/>
      <c r="C727" s="91"/>
      <c r="D727" s="158"/>
      <c r="E727" s="86"/>
      <c r="F727" s="86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</row>
    <row r="728" spans="1:21" ht="15" customHeight="1">
      <c r="A728" s="158"/>
      <c r="B728" s="158"/>
      <c r="C728" s="91"/>
      <c r="D728" s="158"/>
      <c r="E728" s="86"/>
      <c r="F728" s="86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</row>
    <row r="729" spans="1:21" ht="15" customHeight="1">
      <c r="A729" s="158"/>
      <c r="B729" s="158"/>
      <c r="C729" s="91"/>
      <c r="D729" s="158"/>
      <c r="E729" s="86"/>
      <c r="F729" s="86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</row>
    <row r="730" spans="1:21" ht="15" customHeight="1">
      <c r="A730" s="158"/>
      <c r="B730" s="158"/>
      <c r="C730" s="91"/>
      <c r="D730" s="158"/>
      <c r="E730" s="86"/>
      <c r="F730" s="86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</row>
    <row r="731" spans="1:21" ht="15" customHeight="1">
      <c r="A731" s="158"/>
      <c r="B731" s="158"/>
      <c r="C731" s="91"/>
      <c r="D731" s="158"/>
      <c r="E731" s="86"/>
      <c r="F731" s="86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</row>
    <row r="732" spans="1:21" ht="15" customHeight="1">
      <c r="A732" s="158"/>
      <c r="B732" s="158"/>
      <c r="C732" s="91"/>
      <c r="D732" s="158"/>
      <c r="E732" s="86"/>
      <c r="F732" s="86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</row>
    <row r="733" spans="1:21" ht="15" customHeight="1">
      <c r="A733" s="158"/>
      <c r="B733" s="158"/>
      <c r="C733" s="91"/>
      <c r="D733" s="158"/>
      <c r="E733" s="86"/>
      <c r="F733" s="86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</row>
    <row r="734" spans="1:21" ht="15" customHeight="1">
      <c r="A734" s="158"/>
      <c r="B734" s="158"/>
      <c r="C734" s="91"/>
      <c r="D734" s="158"/>
      <c r="E734" s="86"/>
      <c r="F734" s="86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</row>
    <row r="735" spans="1:21" ht="15" customHeight="1">
      <c r="A735" s="158"/>
      <c r="B735" s="158"/>
      <c r="C735" s="91"/>
      <c r="D735" s="158"/>
      <c r="E735" s="86"/>
      <c r="F735" s="86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</row>
    <row r="736" spans="1:21" ht="15" customHeight="1">
      <c r="A736" s="158"/>
      <c r="B736" s="158"/>
      <c r="C736" s="91"/>
      <c r="D736" s="158"/>
      <c r="E736" s="86"/>
      <c r="F736" s="86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</row>
    <row r="737" spans="1:21" ht="15" customHeight="1">
      <c r="A737" s="158"/>
      <c r="B737" s="158"/>
      <c r="C737" s="91"/>
      <c r="D737" s="158"/>
      <c r="E737" s="86"/>
      <c r="F737" s="86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</row>
    <row r="738" spans="1:21" ht="15" customHeight="1">
      <c r="A738" s="158"/>
      <c r="B738" s="158"/>
      <c r="C738" s="91"/>
      <c r="D738" s="158"/>
      <c r="E738" s="86"/>
      <c r="F738" s="86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</row>
    <row r="739" spans="1:21" ht="15" customHeight="1">
      <c r="A739" s="158"/>
      <c r="B739" s="158"/>
      <c r="C739" s="91"/>
      <c r="D739" s="158"/>
      <c r="E739" s="86"/>
      <c r="F739" s="86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</row>
    <row r="740" spans="1:21" ht="15" customHeight="1">
      <c r="A740" s="158"/>
      <c r="B740" s="158"/>
      <c r="C740" s="91"/>
      <c r="D740" s="158"/>
      <c r="E740" s="86"/>
      <c r="F740" s="86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</row>
    <row r="741" spans="1:21" ht="15" customHeight="1">
      <c r="A741" s="158"/>
      <c r="B741" s="158"/>
      <c r="C741" s="91"/>
      <c r="D741" s="158"/>
      <c r="E741" s="86"/>
      <c r="F741" s="86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</row>
    <row r="742" spans="1:21" ht="15" customHeight="1">
      <c r="A742" s="158"/>
      <c r="B742" s="158"/>
      <c r="C742" s="91"/>
      <c r="D742" s="158"/>
      <c r="E742" s="86"/>
      <c r="F742" s="86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</row>
    <row r="743" spans="1:21" ht="15" customHeight="1">
      <c r="A743" s="158"/>
      <c r="B743" s="158"/>
      <c r="C743" s="91"/>
      <c r="D743" s="158"/>
      <c r="E743" s="86"/>
      <c r="F743" s="86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</row>
    <row r="744" spans="1:21" ht="15" customHeight="1">
      <c r="A744" s="158"/>
      <c r="B744" s="158"/>
      <c r="C744" s="91"/>
      <c r="D744" s="158"/>
      <c r="E744" s="86"/>
      <c r="F744" s="86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</row>
    <row r="745" spans="1:21" ht="15" customHeight="1">
      <c r="A745" s="158"/>
      <c r="B745" s="158"/>
      <c r="C745" s="91"/>
      <c r="D745" s="158"/>
      <c r="E745" s="86"/>
      <c r="F745" s="86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</row>
    <row r="746" spans="1:21" ht="15" customHeight="1">
      <c r="A746" s="158"/>
      <c r="B746" s="158"/>
      <c r="C746" s="91"/>
      <c r="D746" s="158"/>
      <c r="E746" s="86"/>
      <c r="F746" s="86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</row>
    <row r="747" spans="1:21" ht="15" customHeight="1">
      <c r="A747" s="158"/>
      <c r="B747" s="158"/>
      <c r="C747" s="91"/>
      <c r="D747" s="158"/>
      <c r="E747" s="86"/>
      <c r="F747" s="86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</row>
    <row r="748" spans="1:21" ht="15" customHeight="1">
      <c r="A748" s="158"/>
      <c r="B748" s="158"/>
      <c r="C748" s="91"/>
      <c r="D748" s="158"/>
      <c r="E748" s="86"/>
      <c r="F748" s="86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</row>
    <row r="749" spans="1:21" ht="15" customHeight="1">
      <c r="A749" s="158"/>
      <c r="B749" s="158"/>
      <c r="C749" s="91"/>
      <c r="D749" s="158"/>
      <c r="E749" s="86"/>
      <c r="F749" s="86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</row>
    <row r="750" spans="1:21" ht="15" customHeight="1">
      <c r="A750" s="158"/>
      <c r="B750" s="158"/>
      <c r="C750" s="91"/>
      <c r="D750" s="158"/>
      <c r="E750" s="86"/>
      <c r="F750" s="86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</row>
    <row r="751" spans="1:21" ht="15" customHeight="1">
      <c r="A751" s="158"/>
      <c r="B751" s="158"/>
      <c r="C751" s="91"/>
      <c r="D751" s="158"/>
      <c r="E751" s="86"/>
      <c r="F751" s="86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</row>
    <row r="752" spans="1:21" ht="15" customHeight="1">
      <c r="A752" s="158"/>
      <c r="B752" s="158"/>
      <c r="C752" s="91"/>
      <c r="D752" s="158"/>
      <c r="E752" s="86"/>
      <c r="F752" s="86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</row>
    <row r="753" spans="1:21" ht="15" customHeight="1">
      <c r="A753" s="158"/>
      <c r="B753" s="158"/>
      <c r="C753" s="91"/>
      <c r="D753" s="158"/>
      <c r="E753" s="86"/>
      <c r="F753" s="86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4"/>
    </row>
    <row r="754" spans="1:21" ht="15" customHeight="1">
      <c r="A754" s="158"/>
      <c r="B754" s="158"/>
      <c r="C754" s="91"/>
      <c r="D754" s="158"/>
      <c r="E754" s="86"/>
      <c r="F754" s="86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4"/>
    </row>
    <row r="755" spans="1:21" ht="15" customHeight="1">
      <c r="A755" s="158"/>
      <c r="B755" s="158"/>
      <c r="C755" s="91"/>
      <c r="D755" s="158"/>
      <c r="E755" s="86"/>
      <c r="F755" s="86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4"/>
    </row>
    <row r="756" spans="1:21" ht="15" customHeight="1">
      <c r="A756" s="158"/>
      <c r="B756" s="158"/>
      <c r="C756" s="91"/>
      <c r="D756" s="158"/>
      <c r="E756" s="86"/>
      <c r="F756" s="86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4"/>
    </row>
    <row r="757" spans="1:21" ht="15" customHeight="1">
      <c r="A757" s="158"/>
      <c r="B757" s="158"/>
      <c r="C757" s="91"/>
      <c r="D757" s="158"/>
      <c r="E757" s="86"/>
      <c r="F757" s="86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4"/>
    </row>
    <row r="758" spans="1:21" ht="15" customHeight="1">
      <c r="A758" s="158"/>
      <c r="B758" s="158"/>
      <c r="C758" s="91"/>
      <c r="D758" s="158"/>
      <c r="E758" s="86"/>
      <c r="F758" s="86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4"/>
    </row>
    <row r="759" spans="1:21" ht="15" customHeight="1">
      <c r="A759" s="158"/>
      <c r="B759" s="158"/>
      <c r="C759" s="91"/>
      <c r="D759" s="158"/>
      <c r="E759" s="86"/>
      <c r="F759" s="86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4"/>
    </row>
    <row r="760" spans="1:21" ht="15" customHeight="1">
      <c r="A760" s="158"/>
      <c r="B760" s="158"/>
      <c r="C760" s="91"/>
      <c r="D760" s="158"/>
      <c r="E760" s="86"/>
      <c r="F760" s="86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4"/>
    </row>
    <row r="761" spans="1:21" ht="15" customHeight="1">
      <c r="A761" s="158"/>
      <c r="B761" s="158"/>
      <c r="C761" s="91"/>
      <c r="D761" s="158"/>
      <c r="E761" s="86"/>
      <c r="F761" s="86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</row>
    <row r="762" spans="1:21" ht="15" customHeight="1">
      <c r="A762" s="158"/>
      <c r="B762" s="158"/>
      <c r="C762" s="91"/>
      <c r="D762" s="158"/>
      <c r="E762" s="86"/>
      <c r="F762" s="86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</row>
    <row r="763" spans="1:21" ht="15" customHeight="1">
      <c r="A763" s="158"/>
      <c r="B763" s="158"/>
      <c r="C763" s="91"/>
      <c r="D763" s="158"/>
      <c r="E763" s="86"/>
      <c r="F763" s="86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4"/>
    </row>
    <row r="764" spans="1:21" ht="15" customHeight="1">
      <c r="A764" s="158"/>
      <c r="B764" s="158"/>
      <c r="C764" s="91"/>
      <c r="D764" s="158"/>
      <c r="E764" s="86"/>
      <c r="F764" s="86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</row>
    <row r="765" spans="1:21" ht="15" customHeight="1">
      <c r="A765" s="158"/>
      <c r="B765" s="158"/>
      <c r="C765" s="91"/>
      <c r="D765" s="158"/>
      <c r="E765" s="86"/>
      <c r="F765" s="86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4"/>
    </row>
    <row r="766" spans="1:21" ht="15" customHeight="1">
      <c r="A766" s="158"/>
      <c r="B766" s="158"/>
      <c r="C766" s="91"/>
      <c r="D766" s="158"/>
      <c r="E766" s="86"/>
      <c r="F766" s="86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</row>
    <row r="767" spans="1:21" ht="15" customHeight="1">
      <c r="A767" s="158"/>
      <c r="B767" s="158"/>
      <c r="C767" s="91"/>
      <c r="D767" s="158"/>
      <c r="E767" s="86"/>
      <c r="F767" s="86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4"/>
    </row>
    <row r="768" spans="1:21" ht="15" customHeight="1">
      <c r="A768" s="158"/>
      <c r="B768" s="158"/>
      <c r="C768" s="91"/>
      <c r="D768" s="158"/>
      <c r="E768" s="86"/>
      <c r="F768" s="86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4"/>
    </row>
    <row r="769" spans="1:21" ht="15" customHeight="1">
      <c r="A769" s="158"/>
      <c r="B769" s="158"/>
      <c r="C769" s="91"/>
      <c r="D769" s="158"/>
      <c r="E769" s="86"/>
      <c r="F769" s="86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4"/>
    </row>
    <row r="770" spans="1:21" ht="15" customHeight="1">
      <c r="A770" s="158"/>
      <c r="B770" s="158"/>
      <c r="C770" s="91"/>
      <c r="D770" s="158"/>
      <c r="E770" s="86"/>
      <c r="F770" s="86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4"/>
    </row>
    <row r="771" spans="1:21" ht="15" customHeight="1">
      <c r="A771" s="158"/>
      <c r="B771" s="158"/>
      <c r="C771" s="91"/>
      <c r="D771" s="158"/>
      <c r="E771" s="86"/>
      <c r="F771" s="86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</row>
    <row r="772" spans="1:21" ht="15" customHeight="1">
      <c r="A772" s="158"/>
      <c r="B772" s="158"/>
      <c r="C772" s="91"/>
      <c r="D772" s="158"/>
      <c r="E772" s="86"/>
      <c r="F772" s="86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</row>
    <row r="773" spans="1:21" ht="15" customHeight="1">
      <c r="A773" s="158"/>
      <c r="B773" s="158"/>
      <c r="C773" s="91"/>
      <c r="D773" s="158"/>
      <c r="E773" s="86"/>
      <c r="F773" s="86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</row>
    <row r="774" spans="1:21" ht="15" customHeight="1">
      <c r="A774" s="158"/>
      <c r="B774" s="158"/>
      <c r="C774" s="91"/>
      <c r="D774" s="158"/>
      <c r="E774" s="86"/>
      <c r="F774" s="86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</row>
    <row r="775" spans="1:21" ht="15" customHeight="1">
      <c r="A775" s="158"/>
      <c r="B775" s="158"/>
      <c r="C775" s="91"/>
      <c r="D775" s="158"/>
      <c r="E775" s="86"/>
      <c r="F775" s="86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4"/>
    </row>
    <row r="776" spans="1:21" ht="15" customHeight="1">
      <c r="A776" s="158"/>
      <c r="B776" s="158"/>
      <c r="C776" s="91"/>
      <c r="D776" s="158"/>
      <c r="E776" s="86"/>
      <c r="F776" s="86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4"/>
    </row>
    <row r="777" spans="1:21" ht="15" customHeight="1">
      <c r="A777" s="158"/>
      <c r="B777" s="158"/>
      <c r="C777" s="91"/>
      <c r="D777" s="158"/>
      <c r="E777" s="86"/>
      <c r="F777" s="86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4"/>
    </row>
    <row r="778" spans="1:21" ht="15" customHeight="1">
      <c r="A778" s="158"/>
      <c r="B778" s="158"/>
      <c r="C778" s="91"/>
      <c r="D778" s="158"/>
      <c r="E778" s="86"/>
      <c r="F778" s="86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</row>
    <row r="779" spans="1:21" ht="15" customHeight="1">
      <c r="A779" s="158"/>
      <c r="B779" s="158"/>
      <c r="C779" s="91"/>
      <c r="D779" s="158"/>
      <c r="E779" s="86"/>
      <c r="F779" s="86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4"/>
    </row>
    <row r="780" spans="1:21" ht="15" customHeight="1">
      <c r="A780" s="158"/>
      <c r="B780" s="158"/>
      <c r="C780" s="91"/>
      <c r="D780" s="158"/>
      <c r="E780" s="86"/>
      <c r="F780" s="86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4"/>
    </row>
    <row r="781" spans="1:21" ht="15" customHeight="1">
      <c r="A781" s="158"/>
      <c r="B781" s="158"/>
      <c r="C781" s="91"/>
      <c r="D781" s="158"/>
      <c r="E781" s="86"/>
      <c r="F781" s="86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</row>
    <row r="782" spans="1:21" ht="15" customHeight="1">
      <c r="A782" s="158"/>
      <c r="B782" s="158"/>
      <c r="C782" s="91"/>
      <c r="D782" s="158"/>
      <c r="E782" s="86"/>
      <c r="F782" s="86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4"/>
    </row>
    <row r="783" spans="1:21" ht="15" customHeight="1">
      <c r="A783" s="158"/>
      <c r="B783" s="158"/>
      <c r="C783" s="91"/>
      <c r="D783" s="158"/>
      <c r="E783" s="86"/>
      <c r="F783" s="86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4"/>
    </row>
    <row r="784" spans="1:21" ht="15" customHeight="1">
      <c r="A784" s="158"/>
      <c r="B784" s="158"/>
      <c r="C784" s="91"/>
      <c r="D784" s="158"/>
      <c r="E784" s="86"/>
      <c r="F784" s="86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</row>
    <row r="785" spans="1:21" ht="15" customHeight="1">
      <c r="A785" s="158"/>
      <c r="B785" s="158"/>
      <c r="C785" s="91"/>
      <c r="D785" s="158"/>
      <c r="E785" s="86"/>
      <c r="F785" s="86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</row>
    <row r="786" spans="1:21" ht="15" customHeight="1">
      <c r="A786" s="158"/>
      <c r="B786" s="158"/>
      <c r="C786" s="91"/>
      <c r="D786" s="158"/>
      <c r="E786" s="86"/>
      <c r="F786" s="86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</row>
    <row r="787" spans="1:21" ht="15" customHeight="1">
      <c r="A787" s="158"/>
      <c r="B787" s="158"/>
      <c r="C787" s="91"/>
      <c r="D787" s="158"/>
      <c r="E787" s="86"/>
      <c r="F787" s="86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</row>
    <row r="788" spans="1:21" ht="15" customHeight="1">
      <c r="A788" s="158"/>
      <c r="B788" s="158"/>
      <c r="C788" s="91"/>
      <c r="D788" s="158"/>
      <c r="E788" s="86"/>
      <c r="F788" s="86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4"/>
    </row>
    <row r="789" spans="1:21" ht="15" customHeight="1">
      <c r="A789" s="158"/>
      <c r="B789" s="158"/>
      <c r="C789" s="91"/>
      <c r="D789" s="158"/>
      <c r="E789" s="86"/>
      <c r="F789" s="86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4"/>
    </row>
    <row r="790" spans="1:21" ht="15" customHeight="1">
      <c r="A790" s="158"/>
      <c r="B790" s="158"/>
      <c r="C790" s="91"/>
      <c r="D790" s="158"/>
      <c r="E790" s="86"/>
      <c r="F790" s="86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4"/>
    </row>
    <row r="791" spans="1:21" ht="15" customHeight="1">
      <c r="A791" s="158"/>
      <c r="B791" s="158"/>
      <c r="C791" s="91"/>
      <c r="D791" s="158"/>
      <c r="E791" s="86"/>
      <c r="F791" s="86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4"/>
    </row>
    <row r="792" spans="1:21" ht="15" customHeight="1">
      <c r="A792" s="158"/>
      <c r="B792" s="158"/>
      <c r="C792" s="91"/>
      <c r="D792" s="158"/>
      <c r="E792" s="86"/>
      <c r="F792" s="86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</row>
    <row r="793" spans="1:21" ht="15" customHeight="1">
      <c r="A793" s="158"/>
      <c r="B793" s="158"/>
      <c r="C793" s="91"/>
      <c r="D793" s="158"/>
      <c r="E793" s="86"/>
      <c r="F793" s="86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</row>
    <row r="794" spans="1:21" ht="15" customHeight="1">
      <c r="A794" s="158"/>
      <c r="B794" s="158"/>
      <c r="C794" s="91"/>
      <c r="D794" s="158"/>
      <c r="E794" s="86"/>
      <c r="F794" s="86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</row>
    <row r="795" spans="1:21" ht="15" customHeight="1">
      <c r="A795" s="158"/>
      <c r="B795" s="158"/>
      <c r="C795" s="91"/>
      <c r="D795" s="158"/>
      <c r="E795" s="86"/>
      <c r="F795" s="86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</row>
    <row r="796" spans="1:21" ht="15" customHeight="1">
      <c r="A796" s="158"/>
      <c r="B796" s="158"/>
      <c r="C796" s="91"/>
      <c r="D796" s="158"/>
      <c r="E796" s="86"/>
      <c r="F796" s="86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</row>
    <row r="797" spans="1:21" ht="15" customHeight="1">
      <c r="A797" s="158"/>
      <c r="B797" s="158"/>
      <c r="C797" s="91"/>
      <c r="D797" s="158"/>
      <c r="E797" s="86"/>
      <c r="F797" s="86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</row>
    <row r="798" spans="1:21" ht="15" customHeight="1">
      <c r="A798" s="158"/>
      <c r="B798" s="158"/>
      <c r="C798" s="91"/>
      <c r="D798" s="158"/>
      <c r="E798" s="86"/>
      <c r="F798" s="86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</row>
    <row r="799" spans="1:21" ht="15" customHeight="1">
      <c r="A799" s="158"/>
      <c r="B799" s="158"/>
      <c r="C799" s="91"/>
      <c r="D799" s="158"/>
      <c r="E799" s="86"/>
      <c r="F799" s="86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</row>
    <row r="800" spans="1:21" ht="15" customHeight="1">
      <c r="A800" s="158"/>
      <c r="B800" s="158"/>
      <c r="C800" s="91"/>
      <c r="D800" s="158"/>
      <c r="E800" s="86"/>
      <c r="F800" s="86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</row>
    <row r="801" spans="1:21" ht="15" customHeight="1">
      <c r="A801" s="158"/>
      <c r="B801" s="158"/>
      <c r="C801" s="91"/>
      <c r="D801" s="158"/>
      <c r="E801" s="86"/>
      <c r="F801" s="86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</row>
    <row r="802" spans="1:21" ht="15" customHeight="1">
      <c r="A802" s="158"/>
      <c r="B802" s="158"/>
      <c r="C802" s="91"/>
      <c r="D802" s="158"/>
      <c r="E802" s="86"/>
      <c r="F802" s="86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</row>
    <row r="803" spans="1:21" ht="15" customHeight="1">
      <c r="A803" s="158"/>
      <c r="B803" s="158"/>
      <c r="C803" s="91"/>
      <c r="D803" s="158"/>
      <c r="E803" s="86"/>
      <c r="F803" s="86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</row>
    <row r="804" spans="1:21" ht="15" customHeight="1">
      <c r="A804" s="158"/>
      <c r="B804" s="158"/>
      <c r="C804" s="91"/>
      <c r="D804" s="158"/>
      <c r="E804" s="86"/>
      <c r="F804" s="86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</row>
    <row r="805" spans="1:21" ht="15" customHeight="1">
      <c r="A805" s="158"/>
      <c r="B805" s="158"/>
      <c r="C805" s="91"/>
      <c r="D805" s="158"/>
      <c r="E805" s="86"/>
      <c r="F805" s="86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</row>
    <row r="806" spans="1:21" ht="15" customHeight="1">
      <c r="A806" s="158"/>
      <c r="B806" s="158"/>
      <c r="C806" s="91"/>
      <c r="D806" s="158"/>
      <c r="E806" s="86"/>
      <c r="F806" s="86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</row>
    <row r="807" spans="1:21" ht="15" customHeight="1">
      <c r="A807" s="158"/>
      <c r="B807" s="158"/>
      <c r="C807" s="91"/>
      <c r="D807" s="158"/>
      <c r="E807" s="86"/>
      <c r="F807" s="86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</row>
    <row r="808" spans="1:21" ht="15" customHeight="1">
      <c r="A808" s="158"/>
      <c r="B808" s="158"/>
      <c r="C808" s="91"/>
      <c r="D808" s="158"/>
      <c r="E808" s="86"/>
      <c r="F808" s="86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</row>
    <row r="809" spans="1:21" ht="15" customHeight="1">
      <c r="A809" s="158"/>
      <c r="B809" s="158"/>
      <c r="C809" s="91"/>
      <c r="D809" s="158"/>
      <c r="E809" s="86"/>
      <c r="F809" s="86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</row>
    <row r="810" spans="1:21" ht="15" customHeight="1">
      <c r="A810" s="158"/>
      <c r="B810" s="158"/>
      <c r="C810" s="91"/>
      <c r="D810" s="158"/>
      <c r="E810" s="86"/>
      <c r="F810" s="86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</row>
    <row r="811" spans="1:21" ht="15" customHeight="1">
      <c r="A811" s="158"/>
      <c r="B811" s="158"/>
      <c r="C811" s="91"/>
      <c r="D811" s="158"/>
      <c r="E811" s="86"/>
      <c r="F811" s="86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</row>
    <row r="812" spans="1:21" ht="15" customHeight="1">
      <c r="A812" s="158"/>
      <c r="B812" s="158"/>
      <c r="C812" s="91"/>
      <c r="D812" s="158"/>
      <c r="E812" s="86"/>
      <c r="F812" s="86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</row>
    <row r="813" spans="1:21" ht="15" customHeight="1">
      <c r="A813" s="158"/>
      <c r="B813" s="158"/>
      <c r="C813" s="91"/>
      <c r="D813" s="158"/>
      <c r="E813" s="86"/>
      <c r="F813" s="86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</row>
    <row r="814" spans="1:21" ht="15" customHeight="1">
      <c r="A814" s="158"/>
      <c r="B814" s="158"/>
      <c r="C814" s="91"/>
      <c r="D814" s="158"/>
      <c r="E814" s="86"/>
      <c r="F814" s="86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</row>
    <row r="815" spans="1:21" ht="15" customHeight="1">
      <c r="A815" s="158"/>
      <c r="B815" s="158"/>
      <c r="C815" s="91"/>
      <c r="D815" s="158"/>
      <c r="E815" s="86"/>
      <c r="F815" s="86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</row>
    <row r="816" spans="1:21" ht="15" customHeight="1">
      <c r="A816" s="158"/>
      <c r="B816" s="158"/>
      <c r="C816" s="91"/>
      <c r="D816" s="158"/>
      <c r="E816" s="86"/>
      <c r="F816" s="86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</row>
    <row r="817" spans="1:21" ht="15" customHeight="1">
      <c r="A817" s="158"/>
      <c r="B817" s="158"/>
      <c r="C817" s="91"/>
      <c r="D817" s="158"/>
      <c r="E817" s="86"/>
      <c r="F817" s="86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</row>
    <row r="818" spans="1:21" ht="15" customHeight="1">
      <c r="A818" s="158"/>
      <c r="B818" s="158"/>
      <c r="C818" s="91"/>
      <c r="D818" s="158"/>
      <c r="E818" s="86"/>
      <c r="F818" s="86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</row>
    <row r="819" spans="1:21" ht="15" customHeight="1">
      <c r="A819" s="158"/>
      <c r="B819" s="158"/>
      <c r="C819" s="91"/>
      <c r="D819" s="158"/>
      <c r="E819" s="86"/>
      <c r="F819" s="86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</row>
    <row r="820" spans="1:21" ht="15" customHeight="1">
      <c r="A820" s="158"/>
      <c r="B820" s="158"/>
      <c r="C820" s="91"/>
      <c r="D820" s="158"/>
      <c r="E820" s="86"/>
      <c r="F820" s="86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</row>
    <row r="821" spans="1:21" ht="15" customHeight="1">
      <c r="A821" s="158"/>
      <c r="B821" s="158"/>
      <c r="C821" s="91"/>
      <c r="D821" s="158"/>
      <c r="E821" s="86"/>
      <c r="F821" s="86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</row>
    <row r="822" spans="1:21" ht="15" customHeight="1">
      <c r="A822" s="158"/>
      <c r="B822" s="158"/>
      <c r="C822" s="91"/>
      <c r="D822" s="158"/>
      <c r="E822" s="86"/>
      <c r="F822" s="86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</row>
    <row r="823" spans="1:21" ht="15" customHeight="1">
      <c r="A823" s="158"/>
      <c r="B823" s="158"/>
      <c r="C823" s="91"/>
      <c r="D823" s="158"/>
      <c r="E823" s="86"/>
      <c r="F823" s="86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</row>
    <row r="824" spans="1:21" ht="15" customHeight="1">
      <c r="A824" s="158"/>
      <c r="B824" s="158"/>
      <c r="C824" s="91"/>
      <c r="D824" s="158"/>
      <c r="E824" s="86"/>
      <c r="F824" s="86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</row>
    <row r="825" spans="1:21" ht="15" customHeight="1">
      <c r="A825" s="158"/>
      <c r="B825" s="158"/>
      <c r="C825" s="91"/>
      <c r="D825" s="158"/>
      <c r="E825" s="86"/>
      <c r="F825" s="86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</row>
    <row r="826" spans="1:21" ht="15" customHeight="1">
      <c r="A826" s="158"/>
      <c r="B826" s="158"/>
      <c r="C826" s="91"/>
      <c r="D826" s="158"/>
      <c r="E826" s="86"/>
      <c r="F826" s="86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</row>
    <row r="827" spans="1:21" ht="15" customHeight="1">
      <c r="A827" s="158"/>
      <c r="B827" s="158"/>
      <c r="C827" s="91"/>
      <c r="D827" s="158"/>
      <c r="E827" s="86"/>
      <c r="F827" s="86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</row>
    <row r="828" spans="1:21" ht="15" customHeight="1">
      <c r="A828" s="158"/>
      <c r="B828" s="158"/>
      <c r="C828" s="91"/>
      <c r="D828" s="158"/>
      <c r="E828" s="86"/>
      <c r="F828" s="86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</row>
    <row r="829" spans="1:21" ht="15" customHeight="1">
      <c r="A829" s="158"/>
      <c r="B829" s="158"/>
      <c r="C829" s="91"/>
      <c r="D829" s="158"/>
      <c r="E829" s="86"/>
      <c r="F829" s="86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</row>
    <row r="830" spans="1:21" ht="15" customHeight="1">
      <c r="A830" s="158"/>
      <c r="B830" s="158"/>
      <c r="C830" s="91"/>
      <c r="D830" s="158"/>
      <c r="E830" s="86"/>
      <c r="F830" s="86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</row>
    <row r="831" spans="1:21" ht="15" customHeight="1">
      <c r="A831" s="158"/>
      <c r="B831" s="158"/>
      <c r="C831" s="91"/>
      <c r="D831" s="158"/>
      <c r="E831" s="86"/>
      <c r="F831" s="86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</row>
    <row r="832" spans="1:21" ht="15" customHeight="1">
      <c r="A832" s="158"/>
      <c r="B832" s="158"/>
      <c r="C832" s="91"/>
      <c r="D832" s="158"/>
      <c r="E832" s="86"/>
      <c r="F832" s="86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</row>
    <row r="833" spans="1:21" ht="15" customHeight="1">
      <c r="A833" s="158"/>
      <c r="B833" s="158"/>
      <c r="C833" s="91"/>
      <c r="D833" s="158"/>
      <c r="E833" s="86"/>
      <c r="F833" s="86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</row>
    <row r="834" spans="1:21" ht="15" customHeight="1">
      <c r="A834" s="158"/>
      <c r="B834" s="158"/>
      <c r="C834" s="91"/>
      <c r="D834" s="158"/>
      <c r="E834" s="86"/>
      <c r="F834" s="86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</row>
    <row r="835" spans="1:21" ht="15" customHeight="1">
      <c r="A835" s="158"/>
      <c r="B835" s="158"/>
      <c r="C835" s="91"/>
      <c r="D835" s="158"/>
      <c r="E835" s="86"/>
      <c r="F835" s="86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</row>
    <row r="836" spans="1:21" ht="15" customHeight="1">
      <c r="A836" s="158"/>
      <c r="B836" s="158"/>
      <c r="C836" s="91"/>
      <c r="D836" s="158"/>
      <c r="E836" s="86"/>
      <c r="F836" s="86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</row>
    <row r="837" spans="1:21" ht="15" customHeight="1">
      <c r="A837" s="158"/>
      <c r="B837" s="158"/>
      <c r="C837" s="91"/>
      <c r="D837" s="158"/>
      <c r="E837" s="86"/>
      <c r="F837" s="86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</row>
    <row r="838" spans="1:21" ht="15" customHeight="1">
      <c r="A838" s="158"/>
      <c r="B838" s="158"/>
      <c r="C838" s="91"/>
      <c r="D838" s="158"/>
      <c r="E838" s="86"/>
      <c r="F838" s="86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</row>
    <row r="839" spans="1:21" ht="15" customHeight="1">
      <c r="A839" s="158"/>
      <c r="B839" s="158"/>
      <c r="C839" s="91"/>
      <c r="D839" s="158"/>
      <c r="E839" s="86"/>
      <c r="F839" s="86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</row>
    <row r="840" spans="1:21" ht="15" customHeight="1">
      <c r="A840" s="158"/>
      <c r="B840" s="158"/>
      <c r="C840" s="91"/>
      <c r="D840" s="158"/>
      <c r="E840" s="86"/>
      <c r="F840" s="86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</row>
    <row r="841" spans="1:21" ht="15" customHeight="1">
      <c r="A841" s="158"/>
      <c r="B841" s="158"/>
      <c r="C841" s="91"/>
      <c r="D841" s="158"/>
      <c r="E841" s="86"/>
      <c r="F841" s="86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</row>
    <row r="842" spans="1:21" ht="15" customHeight="1">
      <c r="A842" s="158"/>
      <c r="B842" s="158"/>
      <c r="C842" s="91"/>
      <c r="D842" s="158"/>
      <c r="E842" s="86"/>
      <c r="F842" s="86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</row>
    <row r="843" spans="1:21" ht="15" customHeight="1">
      <c r="A843" s="158"/>
      <c r="B843" s="158"/>
      <c r="C843" s="91"/>
      <c r="D843" s="158"/>
      <c r="E843" s="86"/>
      <c r="F843" s="86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</row>
    <row r="844" spans="1:21" ht="15" customHeight="1">
      <c r="A844" s="158"/>
      <c r="B844" s="158"/>
      <c r="C844" s="91"/>
      <c r="D844" s="158"/>
      <c r="E844" s="86"/>
      <c r="F844" s="86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</row>
    <row r="845" spans="1:21" ht="15" customHeight="1">
      <c r="A845" s="158"/>
      <c r="B845" s="158"/>
      <c r="C845" s="91"/>
      <c r="D845" s="158"/>
      <c r="E845" s="86"/>
      <c r="F845" s="86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</row>
    <row r="846" spans="1:21" ht="15" customHeight="1">
      <c r="A846" s="158"/>
      <c r="B846" s="158"/>
      <c r="C846" s="91"/>
      <c r="D846" s="158"/>
      <c r="E846" s="86"/>
      <c r="F846" s="86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4"/>
    </row>
    <row r="847" spans="1:21" ht="15" customHeight="1">
      <c r="A847" s="158"/>
      <c r="B847" s="158"/>
      <c r="C847" s="91"/>
      <c r="D847" s="158"/>
      <c r="E847" s="86"/>
      <c r="F847" s="86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4"/>
    </row>
    <row r="848" spans="1:21" ht="15" customHeight="1">
      <c r="A848" s="158"/>
      <c r="B848" s="158"/>
      <c r="C848" s="91"/>
      <c r="D848" s="158"/>
      <c r="E848" s="86"/>
      <c r="F848" s="86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4"/>
    </row>
    <row r="849" spans="1:21" ht="15" customHeight="1">
      <c r="A849" s="158"/>
      <c r="B849" s="158"/>
      <c r="C849" s="91"/>
      <c r="D849" s="158"/>
      <c r="E849" s="86"/>
      <c r="F849" s="86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4"/>
    </row>
    <row r="850" spans="1:21" ht="15" customHeight="1">
      <c r="A850" s="158"/>
      <c r="B850" s="158"/>
      <c r="C850" s="91"/>
      <c r="D850" s="158"/>
      <c r="E850" s="86"/>
      <c r="F850" s="86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4"/>
    </row>
    <row r="851" spans="1:21" ht="15" customHeight="1">
      <c r="A851" s="158"/>
      <c r="B851" s="158"/>
      <c r="C851" s="91"/>
      <c r="D851" s="158"/>
      <c r="E851" s="86"/>
      <c r="F851" s="86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4"/>
    </row>
    <row r="852" spans="1:21" ht="15" customHeight="1">
      <c r="A852" s="158"/>
      <c r="B852" s="158"/>
      <c r="C852" s="91"/>
      <c r="D852" s="158"/>
      <c r="E852" s="86"/>
      <c r="F852" s="86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4"/>
    </row>
    <row r="853" spans="1:21" ht="15" customHeight="1">
      <c r="A853" s="158"/>
      <c r="B853" s="158"/>
      <c r="C853" s="91"/>
      <c r="D853" s="158"/>
      <c r="E853" s="86"/>
      <c r="F853" s="86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</row>
    <row r="854" spans="1:21" ht="15" customHeight="1">
      <c r="A854" s="158"/>
      <c r="B854" s="158"/>
      <c r="C854" s="91"/>
      <c r="D854" s="158"/>
      <c r="E854" s="86"/>
      <c r="F854" s="86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4"/>
    </row>
    <row r="855" spans="1:21" ht="15" customHeight="1">
      <c r="A855" s="158"/>
      <c r="B855" s="158"/>
      <c r="C855" s="91"/>
      <c r="D855" s="158"/>
      <c r="E855" s="86"/>
      <c r="F855" s="86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4"/>
    </row>
    <row r="856" spans="1:21" ht="15" customHeight="1">
      <c r="A856" s="158"/>
      <c r="B856" s="158"/>
      <c r="C856" s="91"/>
      <c r="D856" s="158"/>
      <c r="E856" s="86"/>
      <c r="F856" s="86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4"/>
    </row>
    <row r="857" spans="1:21" ht="15" customHeight="1">
      <c r="A857" s="158"/>
      <c r="B857" s="158"/>
      <c r="C857" s="91"/>
      <c r="D857" s="158"/>
      <c r="E857" s="86"/>
      <c r="F857" s="86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4"/>
    </row>
    <row r="858" spans="1:21" ht="15" customHeight="1">
      <c r="A858" s="158"/>
      <c r="B858" s="158"/>
      <c r="C858" s="91"/>
      <c r="D858" s="158"/>
      <c r="E858" s="86"/>
      <c r="F858" s="86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4"/>
    </row>
    <row r="859" spans="1:21" ht="15" customHeight="1">
      <c r="A859" s="158"/>
      <c r="B859" s="158"/>
      <c r="C859" s="91"/>
      <c r="D859" s="158"/>
      <c r="E859" s="86"/>
      <c r="F859" s="86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4"/>
    </row>
    <row r="860" spans="1:21" ht="15" customHeight="1">
      <c r="A860" s="158"/>
      <c r="B860" s="158"/>
      <c r="C860" s="91"/>
      <c r="D860" s="158"/>
      <c r="E860" s="86"/>
      <c r="F860" s="86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4"/>
    </row>
    <row r="861" spans="1:21" ht="15" customHeight="1">
      <c r="A861" s="158"/>
      <c r="B861" s="158"/>
      <c r="C861" s="91"/>
      <c r="D861" s="158"/>
      <c r="E861" s="86"/>
      <c r="F861" s="86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  <c r="T861" s="84"/>
      <c r="U861" s="84"/>
    </row>
    <row r="862" spans="1:21" ht="15" customHeight="1">
      <c r="A862" s="158"/>
      <c r="B862" s="158"/>
      <c r="C862" s="91"/>
      <c r="D862" s="158"/>
      <c r="E862" s="86"/>
      <c r="F862" s="86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  <c r="U862" s="84"/>
    </row>
    <row r="863" spans="1:21" ht="15" customHeight="1">
      <c r="A863" s="158"/>
      <c r="B863" s="158"/>
      <c r="C863" s="91"/>
      <c r="D863" s="158"/>
      <c r="E863" s="86"/>
      <c r="F863" s="86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  <c r="T863" s="84"/>
      <c r="U863" s="84"/>
    </row>
    <row r="864" spans="1:21" ht="15" customHeight="1">
      <c r="A864" s="158"/>
      <c r="B864" s="158"/>
      <c r="C864" s="91"/>
      <c r="D864" s="158"/>
      <c r="E864" s="86"/>
      <c r="F864" s="86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  <c r="T864" s="84"/>
      <c r="U864" s="84"/>
    </row>
    <row r="865" spans="1:21" ht="15" customHeight="1">
      <c r="A865" s="158"/>
      <c r="B865" s="158"/>
      <c r="C865" s="91"/>
      <c r="D865" s="158"/>
      <c r="E865" s="86"/>
      <c r="F865" s="86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  <c r="T865" s="84"/>
      <c r="U865" s="84"/>
    </row>
    <row r="866" spans="1:21" ht="15" customHeight="1">
      <c r="A866" s="158"/>
      <c r="B866" s="158"/>
      <c r="C866" s="91"/>
      <c r="D866" s="158"/>
      <c r="E866" s="86"/>
      <c r="F866" s="86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  <c r="T866" s="84"/>
      <c r="U866" s="84"/>
    </row>
    <row r="867" spans="1:21" ht="15" customHeight="1">
      <c r="A867" s="158"/>
      <c r="B867" s="158"/>
      <c r="C867" s="91"/>
      <c r="D867" s="158"/>
      <c r="E867" s="86"/>
      <c r="F867" s="86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  <c r="T867" s="84"/>
      <c r="U867" s="84"/>
    </row>
    <row r="868" spans="1:21" ht="15" customHeight="1">
      <c r="A868" s="158"/>
      <c r="B868" s="158"/>
      <c r="C868" s="91"/>
      <c r="D868" s="158"/>
      <c r="E868" s="86"/>
      <c r="F868" s="86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  <c r="T868" s="84"/>
      <c r="U868" s="84"/>
    </row>
    <row r="869" spans="1:21" ht="15" customHeight="1">
      <c r="A869" s="158"/>
      <c r="B869" s="158"/>
      <c r="C869" s="91"/>
      <c r="D869" s="158"/>
      <c r="E869" s="86"/>
      <c r="F869" s="86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  <c r="T869" s="84"/>
      <c r="U869" s="84"/>
    </row>
    <row r="870" spans="1:21" ht="15" customHeight="1">
      <c r="A870" s="158"/>
      <c r="B870" s="158"/>
      <c r="C870" s="91"/>
      <c r="D870" s="158"/>
      <c r="E870" s="86"/>
      <c r="F870" s="86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4"/>
    </row>
    <row r="871" spans="1:21" ht="15" customHeight="1">
      <c r="A871" s="158"/>
      <c r="B871" s="158"/>
      <c r="C871" s="91"/>
      <c r="D871" s="158"/>
      <c r="E871" s="86"/>
      <c r="F871" s="86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  <c r="T871" s="84"/>
      <c r="U871" s="84"/>
    </row>
    <row r="872" spans="1:21" ht="15" customHeight="1">
      <c r="A872" s="158"/>
      <c r="B872" s="158"/>
      <c r="C872" s="91"/>
      <c r="D872" s="158"/>
      <c r="E872" s="86"/>
      <c r="F872" s="86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4"/>
    </row>
    <row r="873" spans="1:21" ht="15" customHeight="1">
      <c r="A873" s="158"/>
      <c r="B873" s="158"/>
      <c r="C873" s="91"/>
      <c r="D873" s="158"/>
      <c r="E873" s="86"/>
      <c r="F873" s="86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</row>
    <row r="874" spans="1:21" ht="15" customHeight="1">
      <c r="A874" s="158"/>
      <c r="B874" s="158"/>
      <c r="C874" s="91"/>
      <c r="D874" s="158"/>
      <c r="E874" s="86"/>
      <c r="F874" s="86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4"/>
    </row>
    <row r="875" spans="1:21" ht="15" customHeight="1">
      <c r="A875" s="158"/>
      <c r="B875" s="158"/>
      <c r="C875" s="91"/>
      <c r="D875" s="158"/>
      <c r="E875" s="86"/>
      <c r="F875" s="86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4"/>
      <c r="S875" s="84"/>
      <c r="T875" s="84"/>
      <c r="U875" s="84"/>
    </row>
    <row r="876" spans="1:21" ht="15" customHeight="1">
      <c r="A876" s="158"/>
      <c r="B876" s="158"/>
      <c r="C876" s="91"/>
      <c r="D876" s="158"/>
      <c r="E876" s="86"/>
      <c r="F876" s="86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  <c r="T876" s="84"/>
      <c r="U876" s="84"/>
    </row>
    <row r="877" spans="1:21" ht="15" customHeight="1">
      <c r="A877" s="158"/>
      <c r="B877" s="158"/>
      <c r="C877" s="91"/>
      <c r="D877" s="158"/>
      <c r="E877" s="86"/>
      <c r="F877" s="86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  <c r="T877" s="84"/>
      <c r="U877" s="84"/>
    </row>
    <row r="878" spans="1:21" ht="15" customHeight="1">
      <c r="A878" s="158"/>
      <c r="B878" s="158"/>
      <c r="C878" s="91"/>
      <c r="D878" s="158"/>
      <c r="E878" s="86"/>
      <c r="F878" s="86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  <c r="U878" s="84"/>
    </row>
    <row r="879" spans="1:21" ht="15" customHeight="1">
      <c r="A879" s="158"/>
      <c r="B879" s="158"/>
      <c r="C879" s="91"/>
      <c r="D879" s="158"/>
      <c r="E879" s="86"/>
      <c r="F879" s="86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  <c r="T879" s="84"/>
      <c r="U879" s="84"/>
    </row>
    <row r="880" spans="1:21" ht="15" customHeight="1">
      <c r="A880" s="158"/>
      <c r="B880" s="158"/>
      <c r="C880" s="91"/>
      <c r="D880" s="158"/>
      <c r="E880" s="86"/>
      <c r="F880" s="86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</row>
    <row r="881" spans="1:21" ht="15" customHeight="1">
      <c r="A881" s="158"/>
      <c r="B881" s="158"/>
      <c r="C881" s="91"/>
      <c r="D881" s="158"/>
      <c r="E881" s="86"/>
      <c r="F881" s="86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</row>
    <row r="882" spans="1:21" ht="15" customHeight="1">
      <c r="A882" s="158"/>
      <c r="B882" s="158"/>
      <c r="C882" s="91"/>
      <c r="D882" s="158"/>
      <c r="E882" s="86"/>
      <c r="F882" s="86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</row>
    <row r="883" spans="1:21" ht="15" customHeight="1">
      <c r="A883" s="158"/>
      <c r="B883" s="158"/>
      <c r="C883" s="91"/>
      <c r="D883" s="158"/>
      <c r="E883" s="86"/>
      <c r="F883" s="86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</row>
    <row r="884" spans="1:21" ht="15" customHeight="1">
      <c r="A884" s="158"/>
      <c r="B884" s="158"/>
      <c r="C884" s="91"/>
      <c r="D884" s="158"/>
      <c r="E884" s="86"/>
      <c r="F884" s="86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</row>
    <row r="885" spans="1:21" ht="15" customHeight="1">
      <c r="A885" s="158"/>
      <c r="B885" s="158"/>
      <c r="C885" s="91"/>
      <c r="D885" s="158"/>
      <c r="E885" s="86"/>
      <c r="F885" s="86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4"/>
      <c r="S885" s="84"/>
      <c r="T885" s="84"/>
      <c r="U885" s="84"/>
    </row>
    <row r="886" spans="1:21" ht="15" customHeight="1">
      <c r="A886" s="158"/>
      <c r="B886" s="158"/>
      <c r="C886" s="91"/>
      <c r="D886" s="158"/>
      <c r="E886" s="86"/>
      <c r="F886" s="86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4"/>
      <c r="S886" s="84"/>
      <c r="T886" s="84"/>
      <c r="U886" s="84"/>
    </row>
    <row r="887" spans="1:21" ht="15" customHeight="1">
      <c r="A887" s="158"/>
      <c r="B887" s="158"/>
      <c r="C887" s="91"/>
      <c r="D887" s="158"/>
      <c r="E887" s="86"/>
      <c r="F887" s="86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4"/>
      <c r="S887" s="84"/>
      <c r="T887" s="84"/>
      <c r="U887" s="84"/>
    </row>
    <row r="888" spans="1:21" ht="15" customHeight="1">
      <c r="A888" s="158"/>
      <c r="B888" s="158"/>
      <c r="C888" s="91"/>
      <c r="D888" s="158"/>
      <c r="E888" s="86"/>
      <c r="F888" s="86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  <c r="T888" s="84"/>
      <c r="U888" s="84"/>
    </row>
    <row r="889" spans="1:21" ht="15" customHeight="1">
      <c r="A889" s="158"/>
      <c r="B889" s="158"/>
      <c r="C889" s="91"/>
      <c r="D889" s="158"/>
      <c r="E889" s="86"/>
      <c r="F889" s="86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4"/>
      <c r="U889" s="84"/>
    </row>
    <row r="890" spans="1:21" ht="15" customHeight="1">
      <c r="A890" s="158"/>
      <c r="B890" s="158"/>
      <c r="C890" s="91"/>
      <c r="D890" s="158"/>
      <c r="E890" s="86"/>
      <c r="F890" s="86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4"/>
      <c r="S890" s="84"/>
      <c r="T890" s="84"/>
      <c r="U890" s="84"/>
    </row>
    <row r="891" spans="1:21" ht="15" customHeight="1">
      <c r="A891" s="158"/>
      <c r="B891" s="158"/>
      <c r="C891" s="91"/>
      <c r="D891" s="158"/>
      <c r="E891" s="86"/>
      <c r="F891" s="86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4"/>
      <c r="T891" s="84"/>
      <c r="U891" s="84"/>
    </row>
    <row r="892" spans="1:21" ht="15" customHeight="1">
      <c r="A892" s="158"/>
      <c r="B892" s="158"/>
      <c r="C892" s="91"/>
      <c r="D892" s="158"/>
      <c r="E892" s="86"/>
      <c r="F892" s="86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4"/>
      <c r="S892" s="84"/>
      <c r="T892" s="84"/>
      <c r="U892" s="84"/>
    </row>
    <row r="893" spans="1:21" ht="15" customHeight="1">
      <c r="A893" s="158"/>
      <c r="B893" s="158"/>
      <c r="C893" s="91"/>
      <c r="D893" s="158"/>
      <c r="E893" s="86"/>
      <c r="F893" s="86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84"/>
      <c r="R893" s="84"/>
      <c r="S893" s="84"/>
      <c r="T893" s="84"/>
      <c r="U893" s="84"/>
    </row>
    <row r="894" spans="1:21" ht="15" customHeight="1">
      <c r="A894" s="158"/>
      <c r="B894" s="158"/>
      <c r="C894" s="91"/>
      <c r="D894" s="158"/>
      <c r="E894" s="86"/>
      <c r="F894" s="86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</row>
    <row r="895" spans="1:21" ht="15" customHeight="1">
      <c r="A895" s="158"/>
      <c r="B895" s="158"/>
      <c r="C895" s="91"/>
      <c r="D895" s="158"/>
      <c r="E895" s="86"/>
      <c r="F895" s="86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</row>
    <row r="896" spans="1:21" ht="15" customHeight="1">
      <c r="A896" s="158"/>
      <c r="B896" s="158"/>
      <c r="C896" s="91"/>
      <c r="D896" s="158"/>
      <c r="E896" s="86"/>
      <c r="F896" s="86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</row>
    <row r="897" spans="1:21" ht="15" customHeight="1">
      <c r="A897" s="158"/>
      <c r="B897" s="158"/>
      <c r="C897" s="91"/>
      <c r="D897" s="158"/>
      <c r="E897" s="86"/>
      <c r="F897" s="86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</row>
    <row r="898" spans="1:21" ht="15" customHeight="1">
      <c r="A898" s="158"/>
      <c r="B898" s="158"/>
      <c r="C898" s="91"/>
      <c r="D898" s="158"/>
      <c r="E898" s="86"/>
      <c r="F898" s="86"/>
      <c r="G898" s="84"/>
      <c r="H898" s="84"/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</row>
    <row r="899" spans="1:21" ht="15" customHeight="1">
      <c r="A899" s="158"/>
      <c r="B899" s="158"/>
      <c r="C899" s="91"/>
      <c r="D899" s="158"/>
      <c r="E899" s="86"/>
      <c r="F899" s="86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</row>
    <row r="900" spans="1:21" ht="15" customHeight="1">
      <c r="A900" s="158"/>
      <c r="B900" s="158"/>
      <c r="C900" s="91"/>
      <c r="D900" s="158"/>
      <c r="E900" s="86"/>
      <c r="F900" s="86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84"/>
      <c r="R900" s="84"/>
      <c r="S900" s="84"/>
      <c r="T900" s="84"/>
      <c r="U900" s="84"/>
    </row>
    <row r="901" spans="1:21" ht="15" customHeight="1">
      <c r="A901" s="158"/>
      <c r="B901" s="158"/>
      <c r="C901" s="91"/>
      <c r="D901" s="158"/>
      <c r="E901" s="86"/>
      <c r="F901" s="86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4"/>
      <c r="S901" s="84"/>
      <c r="T901" s="84"/>
      <c r="U901" s="84"/>
    </row>
    <row r="902" spans="1:21" ht="15" customHeight="1">
      <c r="A902" s="158"/>
      <c r="B902" s="158"/>
      <c r="C902" s="91"/>
      <c r="D902" s="158"/>
      <c r="E902" s="86"/>
      <c r="F902" s="86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84"/>
      <c r="R902" s="84"/>
      <c r="S902" s="84"/>
      <c r="T902" s="84"/>
      <c r="U902" s="84"/>
    </row>
    <row r="903" spans="1:21" ht="15" customHeight="1">
      <c r="A903" s="158"/>
      <c r="B903" s="158"/>
      <c r="C903" s="91"/>
      <c r="D903" s="158"/>
      <c r="E903" s="86"/>
      <c r="F903" s="86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  <c r="T903" s="84"/>
      <c r="U903" s="84"/>
    </row>
    <row r="904" spans="1:21" ht="15" customHeight="1">
      <c r="A904" s="158"/>
      <c r="B904" s="158"/>
      <c r="C904" s="91"/>
      <c r="D904" s="158"/>
      <c r="E904" s="86"/>
      <c r="F904" s="86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84"/>
      <c r="R904" s="84"/>
      <c r="S904" s="84"/>
      <c r="T904" s="84"/>
      <c r="U904" s="84"/>
    </row>
    <row r="905" spans="1:21" ht="15" customHeight="1">
      <c r="A905" s="158"/>
      <c r="B905" s="158"/>
      <c r="C905" s="91"/>
      <c r="D905" s="158"/>
      <c r="E905" s="86"/>
      <c r="F905" s="86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</row>
    <row r="906" spans="1:21" ht="15" customHeight="1">
      <c r="A906" s="158"/>
      <c r="B906" s="158"/>
      <c r="C906" s="91"/>
      <c r="D906" s="158"/>
      <c r="E906" s="86"/>
      <c r="F906" s="86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84"/>
      <c r="R906" s="84"/>
      <c r="S906" s="84"/>
      <c r="T906" s="84"/>
      <c r="U906" s="84"/>
    </row>
    <row r="907" spans="1:21" ht="15" customHeight="1">
      <c r="A907" s="158"/>
      <c r="B907" s="158"/>
      <c r="C907" s="91"/>
      <c r="D907" s="158"/>
      <c r="E907" s="86"/>
      <c r="F907" s="86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</row>
    <row r="908" spans="1:21" ht="15" customHeight="1">
      <c r="A908" s="158"/>
      <c r="B908" s="158"/>
      <c r="C908" s="91"/>
      <c r="D908" s="158"/>
      <c r="E908" s="86"/>
      <c r="F908" s="86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84"/>
      <c r="R908" s="84"/>
      <c r="S908" s="84"/>
      <c r="T908" s="84"/>
      <c r="U908" s="84"/>
    </row>
    <row r="909" spans="1:21" ht="15" customHeight="1">
      <c r="A909" s="158"/>
      <c r="B909" s="158"/>
      <c r="C909" s="91"/>
      <c r="D909" s="158"/>
      <c r="E909" s="86"/>
      <c r="F909" s="86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84"/>
      <c r="R909" s="84"/>
      <c r="S909" s="84"/>
      <c r="T909" s="84"/>
      <c r="U909" s="84"/>
    </row>
    <row r="910" spans="1:21" ht="15" customHeight="1">
      <c r="A910" s="158"/>
      <c r="B910" s="158"/>
      <c r="C910" s="91"/>
      <c r="D910" s="158"/>
      <c r="E910" s="86"/>
      <c r="F910" s="86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  <c r="U910" s="84"/>
    </row>
    <row r="911" spans="1:21" ht="15" customHeight="1">
      <c r="A911" s="158"/>
      <c r="B911" s="158"/>
      <c r="C911" s="91"/>
      <c r="D911" s="158"/>
      <c r="E911" s="86"/>
      <c r="F911" s="86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84"/>
      <c r="R911" s="84"/>
      <c r="S911" s="84"/>
      <c r="T911" s="84"/>
      <c r="U911" s="84"/>
    </row>
    <row r="912" spans="1:21" ht="15" customHeight="1">
      <c r="A912" s="158"/>
      <c r="B912" s="158"/>
      <c r="C912" s="91"/>
      <c r="D912" s="158"/>
      <c r="E912" s="86"/>
      <c r="F912" s="86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84"/>
      <c r="R912" s="84"/>
      <c r="S912" s="84"/>
      <c r="T912" s="84"/>
      <c r="U912" s="84"/>
    </row>
    <row r="913" spans="1:21" ht="15" customHeight="1">
      <c r="A913" s="158"/>
      <c r="B913" s="158"/>
      <c r="C913" s="91"/>
      <c r="D913" s="158"/>
      <c r="E913" s="86"/>
      <c r="F913" s="86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4"/>
      <c r="S913" s="84"/>
      <c r="T913" s="84"/>
      <c r="U913" s="84"/>
    </row>
    <row r="914" spans="1:21" ht="15" customHeight="1">
      <c r="A914" s="158"/>
      <c r="B914" s="158"/>
      <c r="C914" s="91"/>
      <c r="D914" s="158"/>
      <c r="E914" s="86"/>
      <c r="F914" s="86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</row>
    <row r="915" spans="1:21" ht="15" customHeight="1">
      <c r="A915" s="158"/>
      <c r="B915" s="158"/>
      <c r="C915" s="91"/>
      <c r="D915" s="158"/>
      <c r="E915" s="86"/>
      <c r="F915" s="86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  <c r="T915" s="84"/>
      <c r="U915" s="84"/>
    </row>
    <row r="916" spans="1:21" ht="15" customHeight="1">
      <c r="A916" s="158"/>
      <c r="B916" s="158"/>
      <c r="C916" s="91"/>
      <c r="D916" s="158"/>
      <c r="E916" s="86"/>
      <c r="F916" s="86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4"/>
      <c r="S916" s="84"/>
      <c r="T916" s="84"/>
      <c r="U916" s="84"/>
    </row>
    <row r="917" spans="1:21" ht="15" customHeight="1">
      <c r="A917" s="158"/>
      <c r="B917" s="158"/>
      <c r="C917" s="91"/>
      <c r="D917" s="158"/>
      <c r="E917" s="86"/>
      <c r="F917" s="86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  <c r="T917" s="84"/>
      <c r="U917" s="84"/>
    </row>
    <row r="918" spans="1:21" ht="15" customHeight="1">
      <c r="A918" s="158"/>
      <c r="B918" s="158"/>
      <c r="C918" s="91"/>
      <c r="D918" s="158"/>
      <c r="E918" s="86"/>
      <c r="F918" s="86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4"/>
      <c r="S918" s="84"/>
      <c r="T918" s="84"/>
      <c r="U918" s="84"/>
    </row>
    <row r="919" spans="1:21" ht="15" customHeight="1">
      <c r="A919" s="158"/>
      <c r="B919" s="158"/>
      <c r="C919" s="91"/>
      <c r="D919" s="158"/>
      <c r="E919" s="86"/>
      <c r="F919" s="86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84"/>
      <c r="R919" s="84"/>
      <c r="S919" s="84"/>
      <c r="T919" s="84"/>
      <c r="U919" s="84"/>
    </row>
    <row r="920" spans="1:21" ht="15" customHeight="1">
      <c r="A920" s="158"/>
      <c r="B920" s="158"/>
      <c r="C920" s="91"/>
      <c r="D920" s="158"/>
      <c r="E920" s="86"/>
      <c r="F920" s="86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84"/>
    </row>
    <row r="921" spans="1:21" ht="15" customHeight="1">
      <c r="A921" s="158"/>
      <c r="B921" s="158"/>
      <c r="C921" s="91"/>
      <c r="D921" s="158"/>
      <c r="E921" s="86"/>
      <c r="F921" s="86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84"/>
      <c r="R921" s="84"/>
      <c r="S921" s="84"/>
      <c r="T921" s="84"/>
      <c r="U921" s="84"/>
    </row>
    <row r="922" spans="1:21" ht="15" customHeight="1">
      <c r="A922" s="158"/>
      <c r="B922" s="158"/>
      <c r="C922" s="91"/>
      <c r="D922" s="158"/>
      <c r="E922" s="86"/>
      <c r="F922" s="86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84"/>
      <c r="R922" s="84"/>
      <c r="S922" s="84"/>
      <c r="T922" s="84"/>
      <c r="U922" s="84"/>
    </row>
    <row r="923" spans="1:21" ht="15" customHeight="1">
      <c r="A923" s="158"/>
      <c r="B923" s="158"/>
      <c r="C923" s="91"/>
      <c r="D923" s="158"/>
      <c r="E923" s="86"/>
      <c r="F923" s="86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84"/>
      <c r="R923" s="84"/>
      <c r="S923" s="84"/>
      <c r="T923" s="84"/>
      <c r="U923" s="84"/>
    </row>
    <row r="924" spans="1:21" ht="15" customHeight="1">
      <c r="A924" s="158"/>
      <c r="B924" s="158"/>
      <c r="C924" s="91"/>
      <c r="D924" s="158"/>
      <c r="E924" s="86"/>
      <c r="F924" s="86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84"/>
      <c r="R924" s="84"/>
      <c r="S924" s="84"/>
      <c r="T924" s="84"/>
      <c r="U924" s="84"/>
    </row>
    <row r="925" spans="1:21" ht="15" customHeight="1">
      <c r="A925" s="158"/>
      <c r="B925" s="158"/>
      <c r="C925" s="91"/>
      <c r="D925" s="158"/>
      <c r="E925" s="86"/>
      <c r="F925" s="86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  <c r="T925" s="84"/>
      <c r="U925" s="84"/>
    </row>
    <row r="926" spans="1:21" ht="15" customHeight="1">
      <c r="A926" s="158"/>
      <c r="B926" s="158"/>
      <c r="C926" s="91"/>
      <c r="D926" s="158"/>
      <c r="E926" s="86"/>
      <c r="F926" s="86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84"/>
      <c r="R926" s="84"/>
      <c r="S926" s="84"/>
      <c r="T926" s="84"/>
      <c r="U926" s="84"/>
    </row>
    <row r="927" spans="1:21" ht="15" customHeight="1">
      <c r="A927" s="158"/>
      <c r="B927" s="158"/>
      <c r="C927" s="91"/>
      <c r="D927" s="158"/>
      <c r="E927" s="86"/>
      <c r="F927" s="86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84"/>
      <c r="R927" s="84"/>
      <c r="S927" s="84"/>
      <c r="T927" s="84"/>
      <c r="U927" s="84"/>
    </row>
    <row r="928" spans="1:21" ht="15" customHeight="1">
      <c r="A928" s="158"/>
      <c r="B928" s="158"/>
      <c r="C928" s="91"/>
      <c r="D928" s="158"/>
      <c r="E928" s="86"/>
      <c r="F928" s="86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  <c r="T928" s="84"/>
      <c r="U928" s="84"/>
    </row>
    <row r="929" spans="1:21" ht="15" customHeight="1">
      <c r="A929" s="158"/>
      <c r="B929" s="158"/>
      <c r="C929" s="91"/>
      <c r="D929" s="158"/>
      <c r="E929" s="86"/>
      <c r="F929" s="86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84"/>
      <c r="R929" s="84"/>
      <c r="S929" s="84"/>
      <c r="T929" s="84"/>
      <c r="U929" s="84"/>
    </row>
    <row r="930" spans="1:21" ht="15" customHeight="1">
      <c r="A930" s="158"/>
      <c r="B930" s="158"/>
      <c r="C930" s="91"/>
      <c r="D930" s="158"/>
      <c r="E930" s="86"/>
      <c r="F930" s="86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4"/>
      <c r="T930" s="84"/>
      <c r="U930" s="84"/>
    </row>
    <row r="931" spans="1:21" ht="15" customHeight="1">
      <c r="A931" s="158"/>
      <c r="B931" s="158"/>
      <c r="C931" s="91"/>
      <c r="D931" s="158"/>
      <c r="E931" s="86"/>
      <c r="F931" s="86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</row>
    <row r="932" spans="1:21" ht="15" customHeight="1">
      <c r="A932" s="158"/>
      <c r="B932" s="158"/>
      <c r="C932" s="91"/>
      <c r="D932" s="158"/>
      <c r="E932" s="86"/>
      <c r="F932" s="86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84"/>
      <c r="R932" s="84"/>
      <c r="S932" s="84"/>
      <c r="T932" s="84"/>
      <c r="U932" s="84"/>
    </row>
    <row r="933" spans="1:21" ht="15" customHeight="1">
      <c r="A933" s="158"/>
      <c r="B933" s="158"/>
      <c r="C933" s="91"/>
      <c r="D933" s="158"/>
      <c r="E933" s="86"/>
      <c r="F933" s="86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4"/>
      <c r="S933" s="84"/>
      <c r="T933" s="84"/>
      <c r="U933" s="84"/>
    </row>
    <row r="934" spans="1:21" ht="15" customHeight="1">
      <c r="A934" s="158"/>
      <c r="B934" s="158"/>
      <c r="C934" s="91"/>
      <c r="D934" s="158"/>
      <c r="E934" s="86"/>
      <c r="F934" s="86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84"/>
      <c r="R934" s="84"/>
      <c r="S934" s="84"/>
      <c r="T934" s="84"/>
      <c r="U934" s="84"/>
    </row>
    <row r="935" spans="1:21" ht="15" customHeight="1">
      <c r="A935" s="158"/>
      <c r="B935" s="158"/>
      <c r="C935" s="91"/>
      <c r="D935" s="158"/>
      <c r="E935" s="86"/>
      <c r="F935" s="86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  <c r="T935" s="84"/>
      <c r="U935" s="84"/>
    </row>
    <row r="936" spans="1:21" ht="15" customHeight="1">
      <c r="A936" s="158"/>
      <c r="B936" s="158"/>
      <c r="C936" s="91"/>
      <c r="D936" s="158"/>
      <c r="E936" s="86"/>
      <c r="F936" s="86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</row>
    <row r="937" spans="1:21" ht="15" customHeight="1">
      <c r="A937" s="158"/>
      <c r="B937" s="158"/>
      <c r="C937" s="91"/>
      <c r="D937" s="158"/>
      <c r="E937" s="86"/>
      <c r="F937" s="86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</row>
    <row r="938" spans="1:21" ht="15" customHeight="1">
      <c r="A938" s="158"/>
      <c r="B938" s="158"/>
      <c r="C938" s="91"/>
      <c r="D938" s="158"/>
      <c r="E938" s="86"/>
      <c r="F938" s="86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84"/>
      <c r="R938" s="84"/>
      <c r="S938" s="84"/>
      <c r="T938" s="84"/>
      <c r="U938" s="84"/>
    </row>
    <row r="939" spans="1:21" ht="15" customHeight="1">
      <c r="A939" s="158"/>
      <c r="B939" s="158"/>
      <c r="C939" s="91"/>
      <c r="D939" s="158"/>
      <c r="E939" s="86"/>
      <c r="F939" s="86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84"/>
      <c r="R939" s="84"/>
      <c r="S939" s="84"/>
      <c r="T939" s="84"/>
      <c r="U939" s="84"/>
    </row>
    <row r="940" spans="1:21" ht="15" customHeight="1">
      <c r="A940" s="158"/>
      <c r="B940" s="158"/>
      <c r="C940" s="91"/>
      <c r="D940" s="158"/>
      <c r="E940" s="86"/>
      <c r="F940" s="86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84"/>
      <c r="R940" s="84"/>
      <c r="S940" s="84"/>
      <c r="T940" s="84"/>
      <c r="U940" s="84"/>
    </row>
    <row r="941" spans="1:21" ht="15" customHeight="1">
      <c r="A941" s="158"/>
      <c r="B941" s="158"/>
      <c r="C941" s="91"/>
      <c r="D941" s="158"/>
      <c r="E941" s="86"/>
      <c r="F941" s="86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</row>
    <row r="942" spans="1:21" ht="15" customHeight="1">
      <c r="A942" s="158"/>
      <c r="B942" s="158"/>
      <c r="C942" s="91"/>
      <c r="D942" s="158"/>
      <c r="E942" s="86"/>
      <c r="F942" s="86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84"/>
      <c r="R942" s="84"/>
      <c r="S942" s="84"/>
      <c r="T942" s="84"/>
      <c r="U942" s="84"/>
    </row>
    <row r="943" spans="1:21" ht="15" customHeight="1">
      <c r="A943" s="158"/>
      <c r="B943" s="158"/>
      <c r="C943" s="91"/>
      <c r="D943" s="158"/>
      <c r="E943" s="86"/>
      <c r="F943" s="86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84"/>
      <c r="R943" s="84"/>
      <c r="S943" s="84"/>
      <c r="T943" s="84"/>
      <c r="U943" s="84"/>
    </row>
    <row r="944" spans="1:21" ht="15" customHeight="1">
      <c r="A944" s="158"/>
      <c r="B944" s="158"/>
      <c r="C944" s="91"/>
      <c r="D944" s="158"/>
      <c r="E944" s="86"/>
      <c r="F944" s="86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  <c r="U944" s="84"/>
    </row>
    <row r="945" spans="1:21" ht="15" customHeight="1">
      <c r="A945" s="158"/>
      <c r="B945" s="158"/>
      <c r="C945" s="91"/>
      <c r="D945" s="158"/>
      <c r="E945" s="86"/>
      <c r="F945" s="86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84"/>
      <c r="R945" s="84"/>
      <c r="S945" s="84"/>
      <c r="T945" s="84"/>
      <c r="U945" s="84"/>
    </row>
    <row r="946" spans="1:21" ht="15" customHeight="1">
      <c r="A946" s="158"/>
      <c r="B946" s="158"/>
      <c r="C946" s="91"/>
      <c r="D946" s="158"/>
      <c r="E946" s="86"/>
      <c r="F946" s="86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  <c r="U946" s="84"/>
    </row>
    <row r="947" spans="1:21" ht="15" customHeight="1">
      <c r="A947" s="158"/>
      <c r="B947" s="158"/>
      <c r="C947" s="91"/>
      <c r="D947" s="158"/>
      <c r="E947" s="86"/>
      <c r="F947" s="86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84"/>
      <c r="R947" s="84"/>
      <c r="S947" s="84"/>
      <c r="T947" s="84"/>
      <c r="U947" s="84"/>
    </row>
    <row r="948" spans="1:21" ht="15" customHeight="1">
      <c r="A948" s="158"/>
      <c r="B948" s="158"/>
      <c r="C948" s="91"/>
      <c r="D948" s="158"/>
      <c r="E948" s="86"/>
      <c r="F948" s="86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  <c r="U948" s="84"/>
    </row>
    <row r="949" spans="1:21" ht="15" customHeight="1">
      <c r="A949" s="158"/>
      <c r="B949" s="158"/>
      <c r="C949" s="91"/>
      <c r="D949" s="158"/>
      <c r="E949" s="86"/>
      <c r="F949" s="86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4"/>
      <c r="T949" s="84"/>
      <c r="U949" s="84"/>
    </row>
    <row r="950" spans="1:21" ht="15" customHeight="1">
      <c r="A950" s="158"/>
      <c r="B950" s="158"/>
      <c r="C950" s="91"/>
      <c r="D950" s="158"/>
      <c r="E950" s="86"/>
      <c r="F950" s="86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84"/>
      <c r="S950" s="84"/>
      <c r="T950" s="84"/>
      <c r="U950" s="84"/>
    </row>
    <row r="951" spans="1:21" ht="15" customHeight="1">
      <c r="A951" s="158"/>
      <c r="B951" s="158"/>
      <c r="C951" s="91"/>
      <c r="D951" s="158"/>
      <c r="E951" s="86"/>
      <c r="F951" s="86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84"/>
      <c r="R951" s="84"/>
      <c r="S951" s="84"/>
      <c r="T951" s="84"/>
      <c r="U951" s="84"/>
    </row>
    <row r="952" spans="1:21" ht="15" customHeight="1">
      <c r="A952" s="158"/>
      <c r="B952" s="158"/>
      <c r="C952" s="91"/>
      <c r="D952" s="158"/>
      <c r="E952" s="86"/>
      <c r="F952" s="86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84"/>
      <c r="R952" s="84"/>
      <c r="S952" s="84"/>
      <c r="T952" s="84"/>
      <c r="U952" s="84"/>
    </row>
    <row r="953" spans="1:21" ht="15" customHeight="1">
      <c r="A953" s="158"/>
      <c r="B953" s="158"/>
      <c r="C953" s="91"/>
      <c r="D953" s="158"/>
      <c r="E953" s="86"/>
      <c r="F953" s="86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84"/>
      <c r="R953" s="84"/>
      <c r="S953" s="84"/>
      <c r="T953" s="84"/>
      <c r="U953" s="84"/>
    </row>
    <row r="954" spans="1:21" ht="15" customHeight="1">
      <c r="A954" s="158"/>
      <c r="B954" s="158"/>
      <c r="C954" s="91"/>
      <c r="D954" s="158"/>
      <c r="E954" s="86"/>
      <c r="F954" s="86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  <c r="T954" s="84"/>
      <c r="U954" s="84"/>
    </row>
    <row r="955" spans="1:21" ht="15" customHeight="1">
      <c r="A955" s="158"/>
      <c r="B955" s="158"/>
      <c r="C955" s="91"/>
      <c r="D955" s="158"/>
      <c r="E955" s="86"/>
      <c r="F955" s="86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84"/>
      <c r="R955" s="84"/>
      <c r="S955" s="84"/>
      <c r="T955" s="84"/>
      <c r="U955" s="84"/>
    </row>
    <row r="956" spans="1:21" ht="15" customHeight="1">
      <c r="A956" s="158"/>
      <c r="B956" s="158"/>
      <c r="C956" s="91"/>
      <c r="D956" s="158"/>
      <c r="E956" s="86"/>
      <c r="F956" s="86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84"/>
      <c r="R956" s="84"/>
      <c r="S956" s="84"/>
      <c r="T956" s="84"/>
      <c r="U956" s="84"/>
    </row>
    <row r="957" spans="1:21" ht="15" customHeight="1">
      <c r="A957" s="158"/>
      <c r="B957" s="158"/>
      <c r="C957" s="91"/>
      <c r="D957" s="158"/>
      <c r="E957" s="86"/>
      <c r="F957" s="86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84"/>
      <c r="R957" s="84"/>
      <c r="S957" s="84"/>
      <c r="T957" s="84"/>
      <c r="U957" s="84"/>
    </row>
    <row r="958" spans="1:21" ht="15" customHeight="1">
      <c r="A958" s="158"/>
      <c r="B958" s="158"/>
      <c r="C958" s="91"/>
      <c r="D958" s="158"/>
      <c r="E958" s="86"/>
      <c r="F958" s="86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  <c r="T958" s="84"/>
      <c r="U958" s="84"/>
    </row>
    <row r="959" spans="1:21" ht="15" customHeight="1">
      <c r="A959" s="158"/>
      <c r="B959" s="158"/>
      <c r="C959" s="91"/>
      <c r="D959" s="158"/>
      <c r="E959" s="86"/>
      <c r="F959" s="86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84"/>
      <c r="R959" s="84"/>
      <c r="S959" s="84"/>
      <c r="T959" s="84"/>
      <c r="U959" s="84"/>
    </row>
    <row r="960" spans="1:21" ht="15" customHeight="1">
      <c r="A960" s="158"/>
      <c r="B960" s="158"/>
      <c r="C960" s="91"/>
      <c r="D960" s="158"/>
      <c r="E960" s="86"/>
      <c r="F960" s="86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84"/>
      <c r="R960" s="84"/>
      <c r="S960" s="84"/>
      <c r="T960" s="84"/>
      <c r="U960" s="84"/>
    </row>
    <row r="961" spans="1:21" ht="15" customHeight="1">
      <c r="A961" s="158"/>
      <c r="B961" s="158"/>
      <c r="C961" s="91"/>
      <c r="D961" s="158"/>
      <c r="E961" s="86"/>
      <c r="F961" s="86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84"/>
      <c r="R961" s="84"/>
      <c r="S961" s="84"/>
      <c r="T961" s="84"/>
      <c r="U961" s="84"/>
    </row>
    <row r="962" spans="1:21" ht="15" customHeight="1">
      <c r="A962" s="158"/>
      <c r="B962" s="158"/>
      <c r="C962" s="91"/>
      <c r="D962" s="158"/>
      <c r="E962" s="86"/>
      <c r="F962" s="86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84"/>
      <c r="R962" s="84"/>
      <c r="S962" s="84"/>
      <c r="T962" s="84"/>
      <c r="U962" s="84"/>
    </row>
    <row r="963" spans="1:21" ht="15" customHeight="1">
      <c r="A963" s="158"/>
      <c r="B963" s="158"/>
      <c r="C963" s="91"/>
      <c r="D963" s="158"/>
      <c r="E963" s="86"/>
      <c r="F963" s="86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  <c r="U963" s="84"/>
    </row>
    <row r="964" spans="1:21" ht="15" customHeight="1">
      <c r="A964" s="158"/>
      <c r="B964" s="158"/>
      <c r="C964" s="91"/>
      <c r="D964" s="158"/>
      <c r="E964" s="86"/>
      <c r="F964" s="86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4"/>
      <c r="S964" s="84"/>
      <c r="T964" s="84"/>
      <c r="U964" s="84"/>
    </row>
    <row r="965" spans="1:21" ht="15" customHeight="1">
      <c r="A965" s="158"/>
      <c r="B965" s="158"/>
      <c r="C965" s="91"/>
      <c r="D965" s="158"/>
      <c r="E965" s="86"/>
      <c r="F965" s="86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84"/>
      <c r="R965" s="84"/>
      <c r="S965" s="84"/>
      <c r="T965" s="84"/>
      <c r="U965" s="84"/>
    </row>
    <row r="966" spans="1:21" ht="15" customHeight="1">
      <c r="A966" s="158"/>
      <c r="B966" s="158"/>
      <c r="C966" s="91"/>
      <c r="D966" s="158"/>
      <c r="E966" s="86"/>
      <c r="F966" s="86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84"/>
      <c r="R966" s="84"/>
      <c r="S966" s="84"/>
      <c r="T966" s="84"/>
      <c r="U966" s="84"/>
    </row>
    <row r="967" spans="1:21" ht="15" customHeight="1">
      <c r="A967" s="158"/>
      <c r="B967" s="158"/>
      <c r="C967" s="91"/>
      <c r="D967" s="158"/>
      <c r="E967" s="86"/>
      <c r="F967" s="86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84"/>
      <c r="R967" s="84"/>
      <c r="S967" s="84"/>
      <c r="T967" s="84"/>
      <c r="U967" s="84"/>
    </row>
    <row r="968" spans="1:21" ht="15" customHeight="1">
      <c r="A968" s="158"/>
      <c r="B968" s="158"/>
      <c r="C968" s="91"/>
      <c r="D968" s="158"/>
      <c r="E968" s="86"/>
      <c r="F968" s="86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84"/>
      <c r="R968" s="84"/>
      <c r="S968" s="84"/>
      <c r="T968" s="84"/>
      <c r="U968" s="84"/>
    </row>
    <row r="969" spans="1:21" ht="15" customHeight="1">
      <c r="A969" s="158"/>
      <c r="B969" s="158"/>
      <c r="C969" s="91"/>
      <c r="D969" s="158"/>
      <c r="E969" s="86"/>
      <c r="F969" s="86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</row>
    <row r="970" spans="1:21" ht="15" customHeight="1">
      <c r="A970" s="158"/>
      <c r="B970" s="158"/>
      <c r="C970" s="91"/>
      <c r="D970" s="158"/>
      <c r="E970" s="86"/>
      <c r="F970" s="86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</row>
    <row r="971" spans="1:21" ht="15" customHeight="1">
      <c r="A971" s="158"/>
      <c r="B971" s="158"/>
      <c r="C971" s="91"/>
      <c r="D971" s="158"/>
      <c r="E971" s="86"/>
      <c r="F971" s="86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</row>
    <row r="972" spans="1:21" ht="15" customHeight="1">
      <c r="A972" s="158"/>
      <c r="B972" s="158"/>
      <c r="C972" s="91"/>
      <c r="D972" s="158"/>
      <c r="E972" s="86"/>
      <c r="F972" s="86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</row>
    <row r="973" spans="1:21" ht="15" customHeight="1">
      <c r="A973" s="158"/>
      <c r="B973" s="158"/>
      <c r="C973" s="91"/>
      <c r="D973" s="158"/>
      <c r="E973" s="86"/>
      <c r="F973" s="86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</row>
    <row r="974" spans="1:21" ht="15" customHeight="1">
      <c r="A974" s="158"/>
      <c r="B974" s="158"/>
      <c r="C974" s="91"/>
      <c r="D974" s="158"/>
      <c r="E974" s="86"/>
      <c r="F974" s="86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</row>
    <row r="975" spans="1:21" ht="15" customHeight="1">
      <c r="A975" s="158"/>
      <c r="B975" s="158"/>
      <c r="C975" s="91"/>
      <c r="D975" s="158"/>
      <c r="E975" s="86"/>
      <c r="F975" s="86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</row>
    <row r="976" spans="1:21" ht="15" customHeight="1">
      <c r="A976" s="158"/>
      <c r="B976" s="158"/>
      <c r="C976" s="91"/>
      <c r="D976" s="158"/>
      <c r="E976" s="86"/>
      <c r="F976" s="86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4"/>
      <c r="S976" s="84"/>
      <c r="T976" s="84"/>
      <c r="U976" s="84"/>
    </row>
    <row r="977" spans="1:21" ht="15" customHeight="1">
      <c r="A977" s="158"/>
      <c r="B977" s="158"/>
      <c r="C977" s="91"/>
      <c r="D977" s="158"/>
      <c r="E977" s="86"/>
      <c r="F977" s="86"/>
      <c r="G977" s="84"/>
      <c r="H977" s="84"/>
      <c r="I977" s="84"/>
      <c r="J977" s="84"/>
      <c r="K977" s="84"/>
      <c r="L977" s="84"/>
      <c r="M977" s="84"/>
      <c r="N977" s="84"/>
      <c r="O977" s="84"/>
      <c r="P977" s="84"/>
      <c r="Q977" s="84"/>
      <c r="R977" s="84"/>
      <c r="S977" s="84"/>
      <c r="T977" s="84"/>
      <c r="U977" s="84"/>
    </row>
    <row r="978" spans="1:21" ht="15" customHeight="1">
      <c r="A978" s="158"/>
      <c r="B978" s="158"/>
      <c r="C978" s="91"/>
      <c r="D978" s="158"/>
      <c r="E978" s="86"/>
      <c r="F978" s="86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84"/>
      <c r="R978" s="84"/>
      <c r="S978" s="84"/>
      <c r="T978" s="84"/>
      <c r="U978" s="84"/>
    </row>
    <row r="979" spans="1:21" ht="15" customHeight="1">
      <c r="A979" s="158"/>
      <c r="B979" s="158"/>
      <c r="C979" s="91"/>
      <c r="D979" s="158"/>
      <c r="E979" s="86"/>
      <c r="F979" s="86"/>
      <c r="G979" s="84"/>
      <c r="H979" s="84"/>
      <c r="I979" s="84"/>
      <c r="J979" s="84"/>
      <c r="K979" s="84"/>
      <c r="L979" s="84"/>
      <c r="M979" s="84"/>
      <c r="N979" s="84"/>
      <c r="O979" s="84"/>
      <c r="P979" s="84"/>
      <c r="Q979" s="84"/>
      <c r="R979" s="84"/>
      <c r="S979" s="84"/>
      <c r="T979" s="84"/>
      <c r="U979" s="84"/>
    </row>
    <row r="980" spans="1:21" ht="15" customHeight="1">
      <c r="A980" s="158"/>
      <c r="B980" s="158"/>
      <c r="C980" s="91"/>
      <c r="D980" s="158"/>
      <c r="E980" s="86"/>
      <c r="F980" s="86"/>
      <c r="G980" s="84"/>
      <c r="H980" s="84"/>
      <c r="I980" s="84"/>
      <c r="J980" s="84"/>
      <c r="K980" s="84"/>
      <c r="L980" s="84"/>
      <c r="M980" s="84"/>
      <c r="N980" s="84"/>
      <c r="O980" s="84"/>
      <c r="P980" s="84"/>
      <c r="Q980" s="84"/>
      <c r="R980" s="84"/>
      <c r="S980" s="84"/>
      <c r="T980" s="84"/>
      <c r="U980" s="84"/>
    </row>
    <row r="981" spans="1:21" ht="15" customHeight="1">
      <c r="A981" s="158"/>
      <c r="B981" s="158"/>
      <c r="C981" s="91"/>
      <c r="D981" s="158"/>
      <c r="E981" s="86"/>
      <c r="F981" s="86"/>
      <c r="G981" s="84"/>
      <c r="H981" s="84"/>
      <c r="I981" s="84"/>
      <c r="J981" s="84"/>
      <c r="K981" s="84"/>
      <c r="L981" s="84"/>
      <c r="M981" s="84"/>
      <c r="N981" s="84"/>
      <c r="O981" s="84"/>
      <c r="P981" s="84"/>
      <c r="Q981" s="84"/>
      <c r="R981" s="84"/>
      <c r="S981" s="84"/>
      <c r="T981" s="84"/>
      <c r="U981" s="84"/>
    </row>
    <row r="982" spans="1:21" ht="15" customHeight="1">
      <c r="A982" s="158"/>
      <c r="B982" s="158"/>
      <c r="C982" s="91"/>
      <c r="D982" s="158"/>
      <c r="E982" s="86"/>
      <c r="F982" s="86"/>
      <c r="G982" s="84"/>
      <c r="H982" s="84"/>
      <c r="I982" s="84"/>
      <c r="J982" s="84"/>
      <c r="K982" s="84"/>
      <c r="L982" s="84"/>
      <c r="M982" s="84"/>
      <c r="N982" s="84"/>
      <c r="O982" s="84"/>
      <c r="P982" s="84"/>
      <c r="Q982" s="84"/>
      <c r="R982" s="84"/>
      <c r="S982" s="84"/>
      <c r="T982" s="84"/>
      <c r="U982" s="84"/>
    </row>
    <row r="983" spans="1:21" ht="15" customHeight="1">
      <c r="A983" s="158"/>
      <c r="B983" s="158"/>
      <c r="C983" s="91"/>
      <c r="D983" s="158"/>
      <c r="E983" s="86"/>
      <c r="F983" s="86"/>
      <c r="G983" s="84"/>
      <c r="H983" s="84"/>
      <c r="I983" s="84"/>
      <c r="J983" s="84"/>
      <c r="K983" s="84"/>
      <c r="L983" s="84"/>
      <c r="M983" s="84"/>
      <c r="N983" s="84"/>
      <c r="O983" s="84"/>
      <c r="P983" s="84"/>
      <c r="Q983" s="84"/>
      <c r="R983" s="84"/>
      <c r="S983" s="84"/>
      <c r="T983" s="84"/>
      <c r="U983" s="84"/>
    </row>
    <row r="984" spans="1:21" ht="15" customHeight="1">
      <c r="A984" s="158"/>
      <c r="B984" s="158"/>
      <c r="C984" s="91"/>
      <c r="D984" s="158"/>
      <c r="E984" s="86"/>
      <c r="F984" s="86"/>
      <c r="G984" s="84"/>
      <c r="H984" s="84"/>
      <c r="I984" s="84"/>
      <c r="J984" s="84"/>
      <c r="K984" s="84"/>
      <c r="L984" s="84"/>
      <c r="M984" s="84"/>
      <c r="N984" s="84"/>
      <c r="O984" s="84"/>
      <c r="P984" s="84"/>
      <c r="Q984" s="84"/>
      <c r="R984" s="84"/>
      <c r="S984" s="84"/>
      <c r="T984" s="84"/>
      <c r="U984" s="84"/>
    </row>
    <row r="985" spans="1:21" ht="15" customHeight="1">
      <c r="A985" s="158"/>
      <c r="B985" s="158"/>
      <c r="C985" s="91"/>
      <c r="D985" s="158"/>
      <c r="E985" s="86"/>
      <c r="F985" s="86"/>
      <c r="G985" s="84"/>
      <c r="H985" s="84"/>
      <c r="I985" s="84"/>
      <c r="J985" s="84"/>
      <c r="K985" s="84"/>
      <c r="L985" s="84"/>
      <c r="M985" s="84"/>
      <c r="N985" s="84"/>
      <c r="O985" s="84"/>
      <c r="P985" s="84"/>
      <c r="Q985" s="84"/>
      <c r="R985" s="84"/>
      <c r="S985" s="84"/>
      <c r="T985" s="84"/>
      <c r="U985" s="84"/>
    </row>
    <row r="986" spans="1:21" ht="15" customHeight="1">
      <c r="A986" s="158"/>
      <c r="B986" s="158"/>
      <c r="C986" s="91"/>
      <c r="D986" s="158"/>
      <c r="E986" s="86"/>
      <c r="F986" s="86"/>
      <c r="G986" s="84"/>
      <c r="H986" s="84"/>
      <c r="I986" s="84"/>
      <c r="J986" s="84"/>
      <c r="K986" s="84"/>
      <c r="L986" s="84"/>
      <c r="M986" s="84"/>
      <c r="N986" s="84"/>
      <c r="O986" s="84"/>
      <c r="P986" s="84"/>
      <c r="Q986" s="84"/>
      <c r="R986" s="84"/>
      <c r="S986" s="84"/>
      <c r="T986" s="84"/>
      <c r="U986" s="84"/>
    </row>
    <row r="987" spans="1:21" ht="15" customHeight="1">
      <c r="A987" s="158"/>
      <c r="B987" s="158"/>
      <c r="C987" s="91"/>
      <c r="D987" s="158"/>
      <c r="E987" s="86"/>
      <c r="F987" s="86"/>
      <c r="G987" s="84"/>
      <c r="H987" s="84"/>
      <c r="I987" s="84"/>
      <c r="J987" s="84"/>
      <c r="K987" s="84"/>
      <c r="L987" s="84"/>
      <c r="M987" s="84"/>
      <c r="N987" s="84"/>
      <c r="O987" s="84"/>
      <c r="P987" s="84"/>
      <c r="Q987" s="84"/>
      <c r="R987" s="84"/>
      <c r="S987" s="84"/>
      <c r="T987" s="84"/>
      <c r="U987" s="84"/>
    </row>
    <row r="988" spans="1:21" ht="15" customHeight="1">
      <c r="A988" s="158"/>
      <c r="B988" s="158"/>
      <c r="C988" s="91"/>
      <c r="D988" s="158"/>
      <c r="E988" s="86"/>
      <c r="F988" s="86"/>
      <c r="G988" s="84"/>
      <c r="H988" s="84"/>
      <c r="I988" s="84"/>
      <c r="J988" s="84"/>
      <c r="K988" s="84"/>
      <c r="L988" s="84"/>
      <c r="M988" s="84"/>
      <c r="N988" s="84"/>
      <c r="O988" s="84"/>
      <c r="P988" s="84"/>
      <c r="Q988" s="84"/>
      <c r="R988" s="84"/>
      <c r="S988" s="84"/>
      <c r="T988" s="84"/>
      <c r="U988" s="84"/>
    </row>
    <row r="989" spans="1:21" ht="15" customHeight="1">
      <c r="A989" s="158"/>
      <c r="B989" s="158"/>
      <c r="C989" s="91"/>
      <c r="D989" s="158"/>
      <c r="E989" s="86"/>
      <c r="F989" s="86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  <c r="U989" s="84"/>
    </row>
    <row r="990" spans="1:21" ht="15" customHeight="1">
      <c r="A990" s="158"/>
      <c r="B990" s="158"/>
      <c r="C990" s="91"/>
      <c r="D990" s="158"/>
      <c r="E990" s="86"/>
      <c r="F990" s="86"/>
      <c r="G990" s="84"/>
      <c r="H990" s="84"/>
      <c r="I990" s="84"/>
      <c r="J990" s="84"/>
      <c r="K990" s="84"/>
      <c r="L990" s="84"/>
      <c r="M990" s="84"/>
      <c r="N990" s="84"/>
      <c r="O990" s="84"/>
      <c r="P990" s="84"/>
      <c r="Q990" s="84"/>
      <c r="R990" s="84"/>
      <c r="S990" s="84"/>
      <c r="T990" s="84"/>
      <c r="U990" s="84"/>
    </row>
    <row r="991" spans="1:21" ht="15" customHeight="1">
      <c r="A991" s="158"/>
      <c r="B991" s="158"/>
      <c r="C991" s="91"/>
      <c r="D991" s="158"/>
      <c r="E991" s="86"/>
      <c r="F991" s="86"/>
      <c r="G991" s="84"/>
      <c r="H991" s="84"/>
      <c r="I991" s="84"/>
      <c r="J991" s="84"/>
      <c r="K991" s="84"/>
      <c r="L991" s="84"/>
      <c r="M991" s="84"/>
      <c r="N991" s="84"/>
      <c r="O991" s="84"/>
      <c r="P991" s="84"/>
      <c r="Q991" s="84"/>
      <c r="R991" s="84"/>
      <c r="S991" s="84"/>
      <c r="T991" s="84"/>
      <c r="U991" s="84"/>
    </row>
    <row r="992" spans="1:21" ht="15" customHeight="1">
      <c r="A992" s="158"/>
      <c r="B992" s="158"/>
      <c r="C992" s="91"/>
      <c r="D992" s="158"/>
      <c r="E992" s="86"/>
      <c r="F992" s="86"/>
      <c r="G992" s="84"/>
      <c r="H992" s="84"/>
      <c r="I992" s="84"/>
      <c r="J992" s="84"/>
      <c r="K992" s="84"/>
      <c r="L992" s="84"/>
      <c r="M992" s="84"/>
      <c r="N992" s="84"/>
      <c r="O992" s="84"/>
      <c r="P992" s="84"/>
      <c r="Q992" s="84"/>
      <c r="R992" s="84"/>
      <c r="S992" s="84"/>
      <c r="T992" s="84"/>
      <c r="U992" s="84"/>
    </row>
    <row r="993" spans="1:21" ht="15" customHeight="1">
      <c r="A993" s="158"/>
      <c r="B993" s="158"/>
      <c r="C993" s="91"/>
      <c r="D993" s="158"/>
      <c r="E993" s="86"/>
      <c r="F993" s="86"/>
      <c r="G993" s="84"/>
      <c r="H993" s="84"/>
      <c r="I993" s="84"/>
      <c r="J993" s="84"/>
      <c r="K993" s="84"/>
      <c r="L993" s="84"/>
      <c r="M993" s="84"/>
      <c r="N993" s="84"/>
      <c r="O993" s="84"/>
      <c r="P993" s="84"/>
      <c r="Q993" s="84"/>
      <c r="R993" s="84"/>
      <c r="S993" s="84"/>
      <c r="T993" s="84"/>
      <c r="U993" s="84"/>
    </row>
    <row r="994" spans="1:21" ht="15" customHeight="1">
      <c r="A994" s="158"/>
      <c r="B994" s="158"/>
      <c r="C994" s="91"/>
      <c r="D994" s="158"/>
      <c r="E994" s="86"/>
      <c r="F994" s="86"/>
      <c r="G994" s="84"/>
      <c r="H994" s="84"/>
      <c r="I994" s="84"/>
      <c r="J994" s="84"/>
      <c r="K994" s="84"/>
      <c r="L994" s="84"/>
      <c r="M994" s="84"/>
      <c r="N994" s="84"/>
      <c r="O994" s="84"/>
      <c r="P994" s="84"/>
      <c r="Q994" s="84"/>
      <c r="R994" s="84"/>
      <c r="S994" s="84"/>
      <c r="T994" s="84"/>
      <c r="U994" s="84"/>
    </row>
    <row r="995" spans="1:21" ht="15" customHeight="1">
      <c r="A995" s="158"/>
      <c r="B995" s="158"/>
      <c r="C995" s="91"/>
      <c r="D995" s="158"/>
      <c r="E995" s="86"/>
      <c r="F995" s="86"/>
      <c r="G995" s="84"/>
      <c r="H995" s="84"/>
      <c r="I995" s="84"/>
      <c r="J995" s="84"/>
      <c r="K995" s="84"/>
      <c r="L995" s="84"/>
      <c r="M995" s="84"/>
      <c r="N995" s="84"/>
      <c r="O995" s="84"/>
      <c r="P995" s="84"/>
      <c r="Q995" s="84"/>
      <c r="R995" s="84"/>
      <c r="S995" s="84"/>
      <c r="T995" s="84"/>
      <c r="U995" s="84"/>
    </row>
    <row r="996" spans="1:21" ht="15" customHeight="1">
      <c r="A996" s="158"/>
      <c r="B996" s="158"/>
      <c r="C996" s="91"/>
      <c r="D996" s="158"/>
      <c r="E996" s="86"/>
      <c r="F996" s="86"/>
      <c r="G996" s="84"/>
      <c r="H996" s="84"/>
      <c r="I996" s="84"/>
      <c r="J996" s="84"/>
      <c r="K996" s="84"/>
      <c r="L996" s="84"/>
      <c r="M996" s="84"/>
      <c r="N996" s="84"/>
      <c r="O996" s="84"/>
      <c r="P996" s="84"/>
      <c r="Q996" s="84"/>
      <c r="R996" s="84"/>
      <c r="S996" s="84"/>
      <c r="T996" s="84"/>
      <c r="U996" s="84"/>
    </row>
    <row r="997" spans="1:21" ht="15" customHeight="1">
      <c r="A997" s="158"/>
      <c r="B997" s="158"/>
      <c r="C997" s="91"/>
      <c r="D997" s="158"/>
      <c r="E997" s="86"/>
      <c r="F997" s="86"/>
      <c r="G997" s="84"/>
      <c r="H997" s="84"/>
      <c r="I997" s="84"/>
      <c r="J997" s="84"/>
      <c r="K997" s="84"/>
      <c r="L997" s="84"/>
      <c r="M997" s="84"/>
      <c r="N997" s="84"/>
      <c r="O997" s="84"/>
      <c r="P997" s="84"/>
      <c r="Q997" s="84"/>
      <c r="R997" s="84"/>
      <c r="S997" s="84"/>
      <c r="T997" s="84"/>
      <c r="U997" s="84"/>
    </row>
    <row r="998" spans="1:21" ht="15" customHeight="1">
      <c r="A998" s="158"/>
      <c r="B998" s="158"/>
      <c r="C998" s="91"/>
      <c r="D998" s="158"/>
      <c r="E998" s="86"/>
      <c r="F998" s="86"/>
      <c r="G998" s="84"/>
      <c r="H998" s="84"/>
      <c r="I998" s="84"/>
      <c r="J998" s="84"/>
      <c r="K998" s="84"/>
      <c r="L998" s="84"/>
      <c r="M998" s="84"/>
      <c r="N998" s="84"/>
      <c r="O998" s="84"/>
      <c r="P998" s="84"/>
      <c r="Q998" s="84"/>
      <c r="R998" s="84"/>
      <c r="S998" s="84"/>
      <c r="T998" s="84"/>
      <c r="U998" s="84"/>
    </row>
    <row r="999" spans="1:21" ht="15" customHeight="1">
      <c r="A999" s="158"/>
      <c r="B999" s="158"/>
      <c r="C999" s="91"/>
      <c r="D999" s="158"/>
      <c r="E999" s="86"/>
      <c r="F999" s="86"/>
      <c r="G999" s="84"/>
      <c r="H999" s="84"/>
      <c r="I999" s="84"/>
      <c r="J999" s="84"/>
      <c r="K999" s="84"/>
      <c r="L999" s="84"/>
      <c r="M999" s="84"/>
      <c r="N999" s="84"/>
      <c r="O999" s="84"/>
      <c r="P999" s="84"/>
      <c r="Q999" s="84"/>
      <c r="R999" s="84"/>
      <c r="S999" s="84"/>
      <c r="T999" s="84"/>
      <c r="U999" s="84"/>
    </row>
    <row r="1000" spans="1:21" ht="15" customHeight="1">
      <c r="A1000" s="158"/>
      <c r="B1000" s="158"/>
      <c r="C1000" s="91"/>
      <c r="D1000" s="158"/>
      <c r="E1000" s="86"/>
      <c r="F1000" s="86"/>
      <c r="G1000" s="84"/>
      <c r="H1000" s="84"/>
      <c r="I1000" s="84"/>
      <c r="J1000" s="84"/>
      <c r="K1000" s="84"/>
      <c r="L1000" s="84"/>
      <c r="M1000" s="84"/>
      <c r="N1000" s="84"/>
      <c r="O1000" s="84"/>
      <c r="P1000" s="84"/>
      <c r="Q1000" s="84"/>
      <c r="R1000" s="84"/>
      <c r="S1000" s="84"/>
      <c r="T1000" s="84"/>
      <c r="U1000" s="84"/>
    </row>
    <row r="1001" spans="1:21" ht="15" customHeight="1">
      <c r="A1001" s="158"/>
      <c r="B1001" s="158"/>
      <c r="C1001" s="91"/>
      <c r="D1001" s="158"/>
      <c r="E1001" s="86"/>
      <c r="F1001" s="86"/>
      <c r="G1001" s="84"/>
      <c r="H1001" s="84"/>
      <c r="I1001" s="84"/>
      <c r="J1001" s="84"/>
      <c r="K1001" s="84"/>
      <c r="L1001" s="84"/>
      <c r="M1001" s="84"/>
      <c r="N1001" s="84"/>
      <c r="O1001" s="84"/>
      <c r="P1001" s="84"/>
      <c r="Q1001" s="84"/>
      <c r="R1001" s="84"/>
      <c r="S1001" s="84"/>
      <c r="T1001" s="84"/>
      <c r="U1001" s="84"/>
    </row>
    <row r="1002" spans="1:21" ht="15" customHeight="1">
      <c r="A1002" s="158"/>
      <c r="B1002" s="158"/>
      <c r="C1002" s="91"/>
      <c r="D1002" s="158"/>
      <c r="E1002" s="86"/>
      <c r="F1002" s="86"/>
      <c r="G1002" s="84"/>
      <c r="H1002" s="84"/>
      <c r="I1002" s="84"/>
      <c r="J1002" s="84"/>
      <c r="K1002" s="84"/>
      <c r="L1002" s="84"/>
      <c r="M1002" s="84"/>
      <c r="N1002" s="84"/>
      <c r="O1002" s="84"/>
      <c r="P1002" s="84"/>
      <c r="Q1002" s="84"/>
      <c r="R1002" s="84"/>
      <c r="S1002" s="84"/>
      <c r="T1002" s="84"/>
      <c r="U1002" s="84"/>
    </row>
    <row r="1003" spans="1:21" ht="15" customHeight="1">
      <c r="A1003" s="158"/>
      <c r="B1003" s="158"/>
      <c r="C1003" s="91"/>
      <c r="D1003" s="158"/>
      <c r="E1003" s="86"/>
      <c r="F1003" s="86"/>
      <c r="G1003" s="84"/>
      <c r="H1003" s="84"/>
      <c r="I1003" s="84"/>
      <c r="J1003" s="84"/>
      <c r="K1003" s="84"/>
      <c r="L1003" s="84"/>
      <c r="M1003" s="84"/>
      <c r="N1003" s="84"/>
      <c r="O1003" s="84"/>
      <c r="P1003" s="84"/>
      <c r="Q1003" s="84"/>
      <c r="R1003" s="84"/>
      <c r="S1003" s="84"/>
      <c r="T1003" s="84"/>
      <c r="U1003" s="84"/>
    </row>
    <row r="1004" spans="1:21" ht="15" customHeight="1">
      <c r="A1004" s="158"/>
      <c r="B1004" s="158"/>
      <c r="C1004" s="91"/>
      <c r="D1004" s="158"/>
      <c r="E1004" s="86"/>
      <c r="F1004" s="86"/>
      <c r="G1004" s="84"/>
      <c r="H1004" s="84"/>
      <c r="I1004" s="84"/>
      <c r="J1004" s="84"/>
      <c r="K1004" s="84"/>
      <c r="L1004" s="84"/>
      <c r="M1004" s="84"/>
      <c r="N1004" s="84"/>
      <c r="O1004" s="84"/>
      <c r="P1004" s="84"/>
      <c r="Q1004" s="84"/>
      <c r="R1004" s="84"/>
      <c r="S1004" s="84"/>
      <c r="T1004" s="84"/>
      <c r="U1004" s="84"/>
    </row>
    <row r="1005" spans="1:21" ht="15" customHeight="1">
      <c r="A1005" s="158"/>
      <c r="B1005" s="158"/>
      <c r="C1005" s="91"/>
      <c r="D1005" s="158"/>
      <c r="E1005" s="86"/>
      <c r="F1005" s="86"/>
      <c r="G1005" s="84"/>
      <c r="H1005" s="84"/>
      <c r="I1005" s="84"/>
      <c r="J1005" s="84"/>
      <c r="K1005" s="84"/>
      <c r="L1005" s="84"/>
      <c r="M1005" s="84"/>
      <c r="N1005" s="84"/>
      <c r="O1005" s="84"/>
      <c r="P1005" s="84"/>
      <c r="Q1005" s="84"/>
      <c r="R1005" s="84"/>
      <c r="S1005" s="84"/>
      <c r="T1005" s="84"/>
      <c r="U1005" s="84"/>
    </row>
    <row r="1006" spans="1:21" ht="15" customHeight="1">
      <c r="A1006" s="158"/>
      <c r="B1006" s="158"/>
      <c r="C1006" s="91"/>
      <c r="D1006" s="158"/>
      <c r="E1006" s="86"/>
      <c r="F1006" s="86"/>
      <c r="G1006" s="84"/>
      <c r="H1006" s="84"/>
      <c r="I1006" s="84"/>
      <c r="J1006" s="84"/>
      <c r="K1006" s="84"/>
      <c r="L1006" s="84"/>
      <c r="M1006" s="84"/>
      <c r="N1006" s="84"/>
      <c r="O1006" s="84"/>
      <c r="P1006" s="84"/>
      <c r="Q1006" s="84"/>
      <c r="R1006" s="84"/>
      <c r="S1006" s="84"/>
      <c r="T1006" s="84"/>
      <c r="U1006" s="84"/>
    </row>
    <row r="1007" spans="1:21" ht="15" customHeight="1">
      <c r="A1007" s="158"/>
      <c r="B1007" s="158"/>
      <c r="C1007" s="91"/>
      <c r="D1007" s="158"/>
      <c r="E1007" s="86"/>
      <c r="F1007" s="86"/>
      <c r="G1007" s="84"/>
      <c r="H1007" s="84"/>
      <c r="I1007" s="84"/>
      <c r="J1007" s="84"/>
      <c r="K1007" s="84"/>
      <c r="L1007" s="84"/>
      <c r="M1007" s="84"/>
      <c r="N1007" s="84"/>
      <c r="O1007" s="84"/>
      <c r="P1007" s="84"/>
      <c r="Q1007" s="84"/>
      <c r="R1007" s="84"/>
      <c r="S1007" s="84"/>
      <c r="T1007" s="84"/>
      <c r="U1007" s="84"/>
    </row>
    <row r="1008" spans="1:21" ht="15" customHeight="1">
      <c r="A1008" s="158"/>
      <c r="B1008" s="158"/>
      <c r="C1008" s="91"/>
      <c r="D1008" s="158"/>
      <c r="E1008" s="86"/>
      <c r="F1008" s="86"/>
      <c r="G1008" s="84"/>
      <c r="H1008" s="84"/>
      <c r="I1008" s="84"/>
      <c r="J1008" s="84"/>
      <c r="K1008" s="84"/>
      <c r="L1008" s="84"/>
      <c r="M1008" s="84"/>
      <c r="N1008" s="84"/>
      <c r="O1008" s="84"/>
      <c r="P1008" s="84"/>
      <c r="Q1008" s="84"/>
      <c r="R1008" s="84"/>
      <c r="S1008" s="84"/>
      <c r="T1008" s="84"/>
      <c r="U1008" s="84"/>
    </row>
    <row r="1009" spans="1:21" ht="15" customHeight="1">
      <c r="A1009" s="158"/>
      <c r="B1009" s="158"/>
      <c r="C1009" s="91"/>
      <c r="D1009" s="158"/>
      <c r="E1009" s="86"/>
      <c r="F1009" s="86"/>
      <c r="G1009" s="84"/>
      <c r="H1009" s="84"/>
      <c r="I1009" s="84"/>
      <c r="J1009" s="84"/>
      <c r="K1009" s="84"/>
      <c r="L1009" s="84"/>
      <c r="M1009" s="84"/>
      <c r="N1009" s="84"/>
      <c r="O1009" s="84"/>
      <c r="P1009" s="84"/>
      <c r="Q1009" s="84"/>
      <c r="R1009" s="84"/>
      <c r="S1009" s="84"/>
      <c r="T1009" s="84"/>
      <c r="U1009" s="84"/>
    </row>
    <row r="1010" spans="1:21" ht="15" customHeight="1">
      <c r="A1010" s="158"/>
      <c r="B1010" s="158"/>
      <c r="C1010" s="91"/>
      <c r="D1010" s="158"/>
      <c r="E1010" s="86"/>
      <c r="F1010" s="86"/>
      <c r="G1010" s="84"/>
      <c r="H1010" s="84"/>
      <c r="I1010" s="84"/>
      <c r="J1010" s="84"/>
      <c r="K1010" s="84"/>
      <c r="L1010" s="84"/>
      <c r="M1010" s="84"/>
      <c r="N1010" s="84"/>
      <c r="O1010" s="84"/>
      <c r="P1010" s="84"/>
      <c r="Q1010" s="84"/>
      <c r="R1010" s="84"/>
      <c r="S1010" s="84"/>
      <c r="T1010" s="84"/>
      <c r="U1010" s="84"/>
    </row>
    <row r="1011" spans="1:21" ht="15" customHeight="1">
      <c r="A1011" s="158"/>
      <c r="B1011" s="158"/>
      <c r="C1011" s="91"/>
      <c r="D1011" s="158"/>
      <c r="E1011" s="86"/>
      <c r="F1011" s="86"/>
      <c r="G1011" s="84"/>
      <c r="H1011" s="84"/>
      <c r="I1011" s="84"/>
      <c r="J1011" s="84"/>
      <c r="K1011" s="84"/>
      <c r="L1011" s="84"/>
      <c r="M1011" s="84"/>
      <c r="N1011" s="84"/>
      <c r="O1011" s="84"/>
      <c r="P1011" s="84"/>
      <c r="Q1011" s="84"/>
      <c r="R1011" s="84"/>
      <c r="S1011" s="84"/>
      <c r="T1011" s="84"/>
      <c r="U1011" s="84"/>
    </row>
    <row r="1012" spans="1:21" ht="15" customHeight="1">
      <c r="A1012" s="158"/>
      <c r="B1012" s="158"/>
      <c r="C1012" s="91"/>
      <c r="D1012" s="158"/>
      <c r="E1012" s="86"/>
      <c r="F1012" s="86"/>
      <c r="G1012" s="84"/>
      <c r="H1012" s="84"/>
      <c r="I1012" s="84"/>
      <c r="J1012" s="84"/>
      <c r="K1012" s="84"/>
      <c r="L1012" s="84"/>
      <c r="M1012" s="84"/>
      <c r="N1012" s="84"/>
      <c r="O1012" s="84"/>
      <c r="P1012" s="84"/>
      <c r="Q1012" s="84"/>
      <c r="R1012" s="84"/>
      <c r="S1012" s="84"/>
      <c r="T1012" s="84"/>
      <c r="U1012" s="84"/>
    </row>
    <row r="1013" spans="1:21" ht="15" customHeight="1">
      <c r="A1013" s="158"/>
      <c r="B1013" s="158"/>
      <c r="C1013" s="91"/>
      <c r="D1013" s="158"/>
      <c r="E1013" s="86"/>
      <c r="F1013" s="86"/>
      <c r="G1013" s="84"/>
      <c r="H1013" s="84"/>
      <c r="I1013" s="84"/>
      <c r="J1013" s="84"/>
      <c r="K1013" s="84"/>
      <c r="L1013" s="84"/>
      <c r="M1013" s="84"/>
      <c r="N1013" s="84"/>
      <c r="O1013" s="84"/>
      <c r="P1013" s="84"/>
      <c r="Q1013" s="84"/>
      <c r="R1013" s="84"/>
      <c r="S1013" s="84"/>
      <c r="T1013" s="84"/>
      <c r="U1013" s="84"/>
    </row>
    <row r="1014" spans="1:21" ht="15" customHeight="1">
      <c r="A1014" s="158"/>
      <c r="B1014" s="158"/>
      <c r="C1014" s="91"/>
      <c r="D1014" s="158"/>
      <c r="E1014" s="86"/>
      <c r="F1014" s="86"/>
      <c r="G1014" s="84"/>
      <c r="H1014" s="84"/>
      <c r="I1014" s="84"/>
      <c r="J1014" s="84"/>
      <c r="K1014" s="84"/>
      <c r="L1014" s="84"/>
      <c r="M1014" s="84"/>
      <c r="N1014" s="84"/>
      <c r="O1014" s="84"/>
      <c r="P1014" s="84"/>
      <c r="Q1014" s="84"/>
      <c r="R1014" s="84"/>
      <c r="S1014" s="84"/>
      <c r="T1014" s="84"/>
      <c r="U1014" s="84"/>
    </row>
    <row r="1015" spans="1:21" ht="15" customHeight="1">
      <c r="A1015" s="158"/>
      <c r="B1015" s="158"/>
      <c r="C1015" s="91"/>
      <c r="D1015" s="158"/>
      <c r="E1015" s="86"/>
      <c r="F1015" s="86"/>
      <c r="G1015" s="84"/>
      <c r="H1015" s="84"/>
      <c r="I1015" s="84"/>
      <c r="J1015" s="84"/>
      <c r="K1015" s="84"/>
      <c r="L1015" s="84"/>
      <c r="M1015" s="84"/>
      <c r="N1015" s="84"/>
      <c r="O1015" s="84"/>
      <c r="P1015" s="84"/>
      <c r="Q1015" s="84"/>
      <c r="R1015" s="84"/>
      <c r="S1015" s="84"/>
      <c r="T1015" s="84"/>
      <c r="U1015" s="84"/>
    </row>
    <row r="1016" spans="1:21" ht="15" customHeight="1">
      <c r="A1016" s="158"/>
      <c r="B1016" s="158"/>
      <c r="C1016" s="91"/>
      <c r="D1016" s="158"/>
      <c r="E1016" s="86"/>
      <c r="F1016" s="86"/>
      <c r="G1016" s="84"/>
      <c r="H1016" s="84"/>
      <c r="I1016" s="84"/>
      <c r="J1016" s="84"/>
      <c r="K1016" s="84"/>
      <c r="L1016" s="84"/>
      <c r="M1016" s="84"/>
      <c r="N1016" s="84"/>
      <c r="O1016" s="84"/>
      <c r="P1016" s="84"/>
      <c r="Q1016" s="84"/>
      <c r="R1016" s="84"/>
      <c r="S1016" s="84"/>
      <c r="T1016" s="84"/>
      <c r="U1016" s="84"/>
    </row>
    <row r="1017" spans="1:21" ht="15" customHeight="1">
      <c r="A1017" s="158"/>
      <c r="B1017" s="158"/>
      <c r="C1017" s="91"/>
      <c r="D1017" s="158"/>
      <c r="E1017" s="86"/>
      <c r="F1017" s="86"/>
      <c r="G1017" s="84"/>
      <c r="H1017" s="84"/>
      <c r="I1017" s="84"/>
      <c r="J1017" s="84"/>
      <c r="K1017" s="84"/>
      <c r="L1017" s="84"/>
      <c r="M1017" s="84"/>
      <c r="N1017" s="84"/>
      <c r="O1017" s="84"/>
      <c r="P1017" s="84"/>
      <c r="Q1017" s="84"/>
      <c r="R1017" s="84"/>
      <c r="S1017" s="84"/>
      <c r="T1017" s="84"/>
      <c r="U1017" s="84"/>
    </row>
    <row r="1018" spans="1:21" ht="15" customHeight="1">
      <c r="A1018" s="158"/>
      <c r="B1018" s="158"/>
      <c r="C1018" s="91"/>
      <c r="D1018" s="158"/>
      <c r="E1018" s="86"/>
      <c r="F1018" s="86"/>
      <c r="G1018" s="84"/>
      <c r="H1018" s="84"/>
      <c r="I1018" s="84"/>
      <c r="J1018" s="84"/>
      <c r="K1018" s="84"/>
      <c r="L1018" s="84"/>
      <c r="M1018" s="84"/>
      <c r="N1018" s="84"/>
      <c r="O1018" s="84"/>
      <c r="P1018" s="84"/>
      <c r="Q1018" s="84"/>
      <c r="R1018" s="84"/>
      <c r="S1018" s="84"/>
      <c r="T1018" s="84"/>
      <c r="U1018" s="84"/>
    </row>
    <row r="1019" spans="1:21" ht="15" customHeight="1">
      <c r="A1019" s="158"/>
      <c r="B1019" s="158"/>
      <c r="C1019" s="91"/>
      <c r="D1019" s="158"/>
      <c r="E1019" s="86"/>
      <c r="F1019" s="86"/>
      <c r="G1019" s="84"/>
      <c r="H1019" s="84"/>
      <c r="I1019" s="84"/>
      <c r="J1019" s="84"/>
      <c r="K1019" s="84"/>
      <c r="L1019" s="84"/>
      <c r="M1019" s="84"/>
      <c r="N1019" s="84"/>
      <c r="O1019" s="84"/>
      <c r="P1019" s="84"/>
      <c r="Q1019" s="84"/>
      <c r="R1019" s="84"/>
      <c r="S1019" s="84"/>
      <c r="T1019" s="84"/>
      <c r="U1019" s="84"/>
    </row>
    <row r="1020" spans="1:21" ht="15" customHeight="1">
      <c r="A1020" s="158"/>
      <c r="B1020" s="158"/>
      <c r="C1020" s="91"/>
      <c r="D1020" s="158"/>
      <c r="E1020" s="86"/>
      <c r="F1020" s="86"/>
      <c r="G1020" s="84"/>
      <c r="H1020" s="84"/>
      <c r="I1020" s="84"/>
      <c r="J1020" s="84"/>
      <c r="K1020" s="84"/>
      <c r="L1020" s="84"/>
      <c r="M1020" s="84"/>
      <c r="N1020" s="84"/>
      <c r="O1020" s="84"/>
      <c r="P1020" s="84"/>
      <c r="Q1020" s="84"/>
      <c r="R1020" s="84"/>
      <c r="S1020" s="84"/>
      <c r="T1020" s="84"/>
      <c r="U1020" s="84"/>
    </row>
    <row r="1021" spans="1:21" ht="15" customHeight="1">
      <c r="A1021" s="158"/>
      <c r="B1021" s="158"/>
      <c r="C1021" s="91"/>
      <c r="D1021" s="158"/>
      <c r="E1021" s="86"/>
      <c r="F1021" s="86"/>
      <c r="G1021" s="84"/>
      <c r="H1021" s="84"/>
      <c r="I1021" s="84"/>
      <c r="J1021" s="84"/>
      <c r="K1021" s="84"/>
      <c r="L1021" s="84"/>
      <c r="M1021" s="84"/>
      <c r="N1021" s="84"/>
      <c r="O1021" s="84"/>
      <c r="P1021" s="84"/>
      <c r="Q1021" s="84"/>
      <c r="R1021" s="84"/>
      <c r="S1021" s="84"/>
      <c r="T1021" s="84"/>
      <c r="U1021" s="84"/>
    </row>
    <row r="1022" spans="1:21" ht="15" customHeight="1">
      <c r="A1022" s="158"/>
      <c r="B1022" s="158"/>
      <c r="C1022" s="91"/>
      <c r="D1022" s="158"/>
      <c r="E1022" s="86"/>
      <c r="F1022" s="86"/>
      <c r="G1022" s="84"/>
      <c r="H1022" s="84"/>
      <c r="I1022" s="84"/>
      <c r="J1022" s="84"/>
      <c r="K1022" s="84"/>
      <c r="L1022" s="84"/>
      <c r="M1022" s="84"/>
      <c r="N1022" s="84"/>
      <c r="O1022" s="84"/>
      <c r="P1022" s="84"/>
      <c r="Q1022" s="84"/>
      <c r="R1022" s="84"/>
      <c r="S1022" s="84"/>
      <c r="T1022" s="84"/>
      <c r="U1022" s="84"/>
    </row>
    <row r="1023" spans="1:21" ht="15" customHeight="1">
      <c r="A1023" s="158"/>
      <c r="B1023" s="158"/>
      <c r="C1023" s="91"/>
      <c r="D1023" s="158"/>
      <c r="E1023" s="86"/>
      <c r="F1023" s="86"/>
      <c r="G1023" s="84"/>
      <c r="H1023" s="84"/>
      <c r="I1023" s="84"/>
      <c r="J1023" s="84"/>
      <c r="K1023" s="84"/>
      <c r="L1023" s="84"/>
      <c r="M1023" s="84"/>
      <c r="N1023" s="84"/>
      <c r="O1023" s="84"/>
      <c r="P1023" s="84"/>
      <c r="Q1023" s="84"/>
      <c r="R1023" s="84"/>
      <c r="S1023" s="84"/>
      <c r="T1023" s="84"/>
      <c r="U1023" s="84"/>
    </row>
    <row r="1024" spans="1:21" ht="15" customHeight="1">
      <c r="A1024" s="158"/>
      <c r="B1024" s="158"/>
      <c r="C1024" s="91"/>
      <c r="D1024" s="158"/>
      <c r="E1024" s="86"/>
      <c r="F1024" s="86"/>
      <c r="G1024" s="84"/>
      <c r="H1024" s="84"/>
      <c r="I1024" s="84"/>
      <c r="J1024" s="84"/>
      <c r="K1024" s="84"/>
      <c r="L1024" s="84"/>
      <c r="M1024" s="84"/>
      <c r="N1024" s="84"/>
      <c r="O1024" s="84"/>
      <c r="P1024" s="84"/>
      <c r="Q1024" s="84"/>
      <c r="R1024" s="84"/>
      <c r="S1024" s="84"/>
      <c r="T1024" s="84"/>
      <c r="U1024" s="84"/>
    </row>
    <row r="1025" spans="1:21" ht="15" customHeight="1">
      <c r="A1025" s="158"/>
      <c r="B1025" s="158"/>
      <c r="C1025" s="91"/>
      <c r="D1025" s="158"/>
      <c r="E1025" s="86"/>
      <c r="F1025" s="86"/>
      <c r="G1025" s="84"/>
      <c r="H1025" s="84"/>
      <c r="I1025" s="84"/>
      <c r="J1025" s="84"/>
      <c r="K1025" s="84"/>
      <c r="L1025" s="84"/>
      <c r="M1025" s="84"/>
      <c r="N1025" s="84"/>
      <c r="O1025" s="84"/>
      <c r="P1025" s="84"/>
      <c r="Q1025" s="84"/>
      <c r="R1025" s="84"/>
      <c r="S1025" s="84"/>
      <c r="T1025" s="84"/>
      <c r="U1025" s="84"/>
    </row>
    <row r="1026" spans="1:21" ht="15" customHeight="1">
      <c r="A1026" s="158"/>
      <c r="B1026" s="158"/>
      <c r="C1026" s="91"/>
      <c r="D1026" s="158"/>
      <c r="E1026" s="86"/>
      <c r="F1026" s="86"/>
      <c r="G1026" s="84"/>
      <c r="H1026" s="84"/>
      <c r="I1026" s="84"/>
      <c r="J1026" s="84"/>
      <c r="K1026" s="84"/>
      <c r="L1026" s="84"/>
      <c r="M1026" s="84"/>
      <c r="N1026" s="84"/>
      <c r="O1026" s="84"/>
      <c r="P1026" s="84"/>
      <c r="Q1026" s="84"/>
      <c r="R1026" s="84"/>
      <c r="S1026" s="84"/>
      <c r="T1026" s="84"/>
      <c r="U1026" s="84"/>
    </row>
    <row r="1027" spans="1:21" ht="15" customHeight="1">
      <c r="A1027" s="158"/>
      <c r="B1027" s="158"/>
      <c r="C1027" s="91"/>
      <c r="D1027" s="158"/>
      <c r="E1027" s="86"/>
      <c r="F1027" s="86"/>
      <c r="G1027" s="84"/>
      <c r="H1027" s="84"/>
      <c r="I1027" s="84"/>
      <c r="J1027" s="84"/>
      <c r="K1027" s="84"/>
      <c r="L1027" s="84"/>
      <c r="M1027" s="84"/>
      <c r="N1027" s="84"/>
      <c r="O1027" s="84"/>
      <c r="P1027" s="84"/>
      <c r="Q1027" s="84"/>
      <c r="R1027" s="84"/>
      <c r="S1027" s="84"/>
      <c r="T1027" s="84"/>
      <c r="U1027" s="84"/>
    </row>
    <row r="1028" spans="1:21" ht="15" customHeight="1">
      <c r="A1028" s="158"/>
      <c r="B1028" s="158"/>
      <c r="C1028" s="91"/>
      <c r="D1028" s="158"/>
      <c r="E1028" s="86"/>
      <c r="F1028" s="86"/>
      <c r="G1028" s="84"/>
      <c r="H1028" s="84"/>
      <c r="I1028" s="84"/>
      <c r="J1028" s="84"/>
      <c r="K1028" s="84"/>
      <c r="L1028" s="84"/>
      <c r="M1028" s="84"/>
      <c r="N1028" s="84"/>
      <c r="O1028" s="84"/>
      <c r="P1028" s="84"/>
      <c r="Q1028" s="84"/>
      <c r="R1028" s="84"/>
      <c r="S1028" s="84"/>
      <c r="T1028" s="84"/>
      <c r="U1028" s="84"/>
    </row>
    <row r="1029" spans="1:21" ht="15" customHeight="1">
      <c r="A1029" s="158"/>
      <c r="B1029" s="158"/>
      <c r="C1029" s="91"/>
      <c r="D1029" s="158"/>
      <c r="E1029" s="86"/>
      <c r="F1029" s="86"/>
      <c r="G1029" s="84"/>
      <c r="H1029" s="84"/>
      <c r="I1029" s="84"/>
      <c r="J1029" s="84"/>
      <c r="K1029" s="84"/>
      <c r="L1029" s="84"/>
      <c r="M1029" s="84"/>
      <c r="N1029" s="84"/>
      <c r="O1029" s="84"/>
      <c r="P1029" s="84"/>
      <c r="Q1029" s="84"/>
      <c r="R1029" s="84"/>
      <c r="S1029" s="84"/>
      <c r="T1029" s="84"/>
      <c r="U1029" s="84"/>
    </row>
    <row r="1030" spans="1:21" ht="15" customHeight="1">
      <c r="A1030" s="158"/>
      <c r="B1030" s="158"/>
      <c r="C1030" s="91"/>
      <c r="D1030" s="158"/>
      <c r="E1030" s="86"/>
      <c r="F1030" s="86"/>
      <c r="G1030" s="84"/>
      <c r="H1030" s="84"/>
      <c r="I1030" s="84"/>
      <c r="J1030" s="84"/>
      <c r="K1030" s="84"/>
      <c r="L1030" s="84"/>
      <c r="M1030" s="84"/>
      <c r="N1030" s="84"/>
      <c r="O1030" s="84"/>
      <c r="P1030" s="84"/>
      <c r="Q1030" s="84"/>
      <c r="R1030" s="84"/>
      <c r="S1030" s="84"/>
      <c r="T1030" s="84"/>
      <c r="U1030" s="84"/>
    </row>
    <row r="1031" spans="1:21" ht="15" customHeight="1">
      <c r="A1031" s="158"/>
      <c r="B1031" s="158"/>
      <c r="C1031" s="91"/>
      <c r="D1031" s="158"/>
      <c r="E1031" s="86"/>
      <c r="F1031" s="86"/>
      <c r="G1031" s="84"/>
      <c r="H1031" s="84"/>
      <c r="I1031" s="84"/>
      <c r="J1031" s="84"/>
      <c r="K1031" s="84"/>
      <c r="L1031" s="84"/>
      <c r="M1031" s="84"/>
      <c r="N1031" s="84"/>
      <c r="O1031" s="84"/>
      <c r="P1031" s="84"/>
      <c r="Q1031" s="84"/>
      <c r="R1031" s="84"/>
      <c r="S1031" s="84"/>
      <c r="T1031" s="84"/>
      <c r="U1031" s="84"/>
    </row>
    <row r="1032" spans="1:21" ht="15" customHeight="1">
      <c r="A1032" s="158"/>
      <c r="B1032" s="158"/>
      <c r="C1032" s="91"/>
      <c r="D1032" s="158"/>
      <c r="E1032" s="86"/>
      <c r="F1032" s="86"/>
      <c r="G1032" s="84"/>
      <c r="H1032" s="84"/>
      <c r="I1032" s="84"/>
      <c r="J1032" s="84"/>
      <c r="K1032" s="84"/>
      <c r="L1032" s="84"/>
      <c r="M1032" s="84"/>
      <c r="N1032" s="84"/>
      <c r="O1032" s="84"/>
      <c r="P1032" s="84"/>
      <c r="Q1032" s="84"/>
      <c r="R1032" s="84"/>
      <c r="S1032" s="84"/>
      <c r="T1032" s="84"/>
      <c r="U1032" s="84"/>
    </row>
    <row r="1033" spans="1:21" ht="15" customHeight="1">
      <c r="A1033" s="158"/>
      <c r="B1033" s="158"/>
      <c r="C1033" s="91"/>
      <c r="D1033" s="158"/>
      <c r="E1033" s="86"/>
      <c r="F1033" s="86"/>
      <c r="G1033" s="84"/>
      <c r="H1033" s="84"/>
      <c r="I1033" s="84"/>
      <c r="J1033" s="84"/>
      <c r="K1033" s="84"/>
      <c r="L1033" s="84"/>
      <c r="M1033" s="84"/>
      <c r="N1033" s="84"/>
      <c r="O1033" s="84"/>
      <c r="P1033" s="84"/>
      <c r="Q1033" s="84"/>
      <c r="R1033" s="84"/>
      <c r="S1033" s="84"/>
      <c r="T1033" s="84"/>
      <c r="U1033" s="84"/>
    </row>
    <row r="1034" spans="1:21" ht="15" customHeight="1">
      <c r="A1034" s="158"/>
      <c r="B1034" s="158"/>
      <c r="C1034" s="91"/>
      <c r="D1034" s="158"/>
      <c r="E1034" s="86"/>
      <c r="F1034" s="86"/>
      <c r="G1034" s="84"/>
      <c r="H1034" s="84"/>
      <c r="I1034" s="84"/>
      <c r="J1034" s="84"/>
      <c r="K1034" s="84"/>
      <c r="L1034" s="84"/>
      <c r="M1034" s="84"/>
      <c r="N1034" s="84"/>
      <c r="O1034" s="84"/>
      <c r="P1034" s="84"/>
      <c r="Q1034" s="84"/>
      <c r="R1034" s="84"/>
      <c r="S1034" s="84"/>
      <c r="T1034" s="84"/>
      <c r="U1034" s="84"/>
    </row>
    <row r="1035" spans="1:21" ht="15" customHeight="1">
      <c r="A1035" s="158"/>
      <c r="B1035" s="158"/>
      <c r="C1035" s="91"/>
      <c r="D1035" s="158"/>
      <c r="E1035" s="86"/>
      <c r="F1035" s="86"/>
      <c r="G1035" s="84"/>
      <c r="H1035" s="84"/>
      <c r="I1035" s="84"/>
      <c r="J1035" s="84"/>
      <c r="K1035" s="84"/>
      <c r="L1035" s="84"/>
      <c r="M1035" s="84"/>
      <c r="N1035" s="84"/>
      <c r="O1035" s="84"/>
      <c r="P1035" s="84"/>
      <c r="Q1035" s="84"/>
      <c r="R1035" s="84"/>
      <c r="S1035" s="84"/>
      <c r="T1035" s="84"/>
      <c r="U1035" s="84"/>
    </row>
    <row r="1036" spans="1:21" ht="15" customHeight="1">
      <c r="A1036" s="158"/>
      <c r="B1036" s="158"/>
      <c r="C1036" s="91"/>
      <c r="D1036" s="158"/>
      <c r="E1036" s="86"/>
      <c r="F1036" s="86"/>
      <c r="G1036" s="84"/>
      <c r="H1036" s="84"/>
      <c r="I1036" s="84"/>
      <c r="J1036" s="84"/>
      <c r="K1036" s="84"/>
      <c r="L1036" s="84"/>
      <c r="M1036" s="84"/>
      <c r="N1036" s="84"/>
      <c r="O1036" s="84"/>
      <c r="P1036" s="84"/>
      <c r="Q1036" s="84"/>
      <c r="R1036" s="84"/>
      <c r="S1036" s="84"/>
      <c r="T1036" s="84"/>
      <c r="U1036" s="84"/>
    </row>
    <row r="1037" spans="1:21" ht="15" customHeight="1">
      <c r="A1037" s="158"/>
      <c r="B1037" s="158"/>
      <c r="C1037" s="91"/>
      <c r="D1037" s="158"/>
      <c r="E1037" s="86"/>
      <c r="F1037" s="86"/>
      <c r="G1037" s="84"/>
      <c r="H1037" s="84"/>
      <c r="I1037" s="84"/>
      <c r="J1037" s="84"/>
      <c r="K1037" s="84"/>
      <c r="L1037" s="84"/>
      <c r="M1037" s="84"/>
      <c r="N1037" s="84"/>
      <c r="O1037" s="84"/>
      <c r="P1037" s="84"/>
      <c r="Q1037" s="84"/>
      <c r="R1037" s="84"/>
      <c r="S1037" s="84"/>
      <c r="T1037" s="84"/>
      <c r="U1037" s="84"/>
    </row>
    <row r="1038" spans="1:21" ht="15" customHeight="1">
      <c r="A1038" s="158"/>
      <c r="B1038" s="158"/>
      <c r="C1038" s="91"/>
      <c r="D1038" s="158"/>
      <c r="E1038" s="86"/>
      <c r="F1038" s="86"/>
      <c r="G1038" s="84"/>
      <c r="H1038" s="84"/>
      <c r="I1038" s="84"/>
      <c r="J1038" s="84"/>
      <c r="K1038" s="84"/>
      <c r="L1038" s="84"/>
      <c r="M1038" s="84"/>
      <c r="N1038" s="84"/>
      <c r="O1038" s="84"/>
      <c r="P1038" s="84"/>
      <c r="Q1038" s="84"/>
      <c r="R1038" s="84"/>
      <c r="S1038" s="84"/>
      <c r="T1038" s="84"/>
      <c r="U1038" s="84"/>
    </row>
    <row r="1039" spans="1:21" ht="15" customHeight="1">
      <c r="A1039" s="158"/>
      <c r="B1039" s="158"/>
      <c r="C1039" s="91"/>
      <c r="D1039" s="158"/>
      <c r="E1039" s="86"/>
      <c r="F1039" s="86"/>
      <c r="G1039" s="84"/>
      <c r="H1039" s="84"/>
      <c r="I1039" s="84"/>
      <c r="J1039" s="84"/>
      <c r="K1039" s="84"/>
      <c r="L1039" s="84"/>
      <c r="M1039" s="84"/>
      <c r="N1039" s="84"/>
      <c r="O1039" s="84"/>
      <c r="P1039" s="84"/>
      <c r="Q1039" s="84"/>
      <c r="R1039" s="84"/>
      <c r="S1039" s="84"/>
      <c r="T1039" s="84"/>
      <c r="U1039" s="84"/>
    </row>
    <row r="1040" spans="1:21" ht="15" customHeight="1">
      <c r="A1040" s="158"/>
      <c r="B1040" s="158"/>
      <c r="C1040" s="91"/>
      <c r="D1040" s="158"/>
      <c r="E1040" s="86"/>
      <c r="F1040" s="86"/>
      <c r="G1040" s="84"/>
      <c r="H1040" s="84"/>
      <c r="I1040" s="84"/>
      <c r="J1040" s="84"/>
      <c r="K1040" s="84"/>
      <c r="L1040" s="84"/>
      <c r="M1040" s="84"/>
      <c r="N1040" s="84"/>
      <c r="O1040" s="84"/>
      <c r="P1040" s="84"/>
      <c r="Q1040" s="84"/>
      <c r="R1040" s="84"/>
      <c r="S1040" s="84"/>
      <c r="T1040" s="84"/>
      <c r="U1040" s="84"/>
    </row>
    <row r="1041" spans="1:21" ht="15" customHeight="1">
      <c r="A1041" s="158"/>
      <c r="B1041" s="158"/>
      <c r="C1041" s="91"/>
      <c r="D1041" s="158"/>
      <c r="E1041" s="86"/>
      <c r="F1041" s="86"/>
      <c r="G1041" s="84"/>
      <c r="H1041" s="84"/>
      <c r="I1041" s="84"/>
      <c r="J1041" s="84"/>
      <c r="K1041" s="84"/>
      <c r="L1041" s="84"/>
      <c r="M1041" s="84"/>
      <c r="N1041" s="84"/>
      <c r="O1041" s="84"/>
      <c r="P1041" s="84"/>
      <c r="Q1041" s="84"/>
      <c r="R1041" s="84"/>
      <c r="S1041" s="84"/>
      <c r="T1041" s="84"/>
      <c r="U1041" s="84"/>
    </row>
    <row r="1042" spans="1:21" ht="15" customHeight="1">
      <c r="A1042" s="158"/>
      <c r="B1042" s="158"/>
      <c r="C1042" s="91"/>
      <c r="D1042" s="158"/>
      <c r="E1042" s="86"/>
      <c r="F1042" s="86"/>
      <c r="G1042" s="84"/>
      <c r="H1042" s="84"/>
      <c r="I1042" s="84"/>
      <c r="J1042" s="84"/>
      <c r="K1042" s="84"/>
      <c r="L1042" s="84"/>
      <c r="M1042" s="84"/>
      <c r="N1042" s="84"/>
      <c r="O1042" s="84"/>
      <c r="P1042" s="84"/>
      <c r="Q1042" s="84"/>
      <c r="R1042" s="84"/>
      <c r="S1042" s="84"/>
      <c r="T1042" s="84"/>
      <c r="U1042" s="84"/>
    </row>
    <row r="1043" spans="1:21" ht="15" customHeight="1">
      <c r="A1043" s="158"/>
      <c r="B1043" s="158"/>
      <c r="C1043" s="91"/>
      <c r="D1043" s="158"/>
      <c r="E1043" s="86"/>
      <c r="F1043" s="86"/>
      <c r="G1043" s="84"/>
      <c r="H1043" s="84"/>
      <c r="I1043" s="84"/>
      <c r="J1043" s="84"/>
      <c r="K1043" s="84"/>
      <c r="L1043" s="84"/>
      <c r="M1043" s="84"/>
      <c r="N1043" s="84"/>
      <c r="O1043" s="84"/>
      <c r="P1043" s="84"/>
      <c r="Q1043" s="84"/>
      <c r="R1043" s="84"/>
      <c r="S1043" s="84"/>
      <c r="T1043" s="84"/>
      <c r="U1043" s="84"/>
    </row>
    <row r="1044" spans="1:21" ht="15" customHeight="1">
      <c r="A1044" s="158"/>
      <c r="B1044" s="158"/>
      <c r="C1044" s="91"/>
      <c r="D1044" s="158"/>
      <c r="E1044" s="86"/>
      <c r="F1044" s="86"/>
      <c r="G1044" s="84"/>
      <c r="H1044" s="84"/>
      <c r="I1044" s="84"/>
      <c r="J1044" s="84"/>
      <c r="K1044" s="84"/>
      <c r="L1044" s="84"/>
      <c r="M1044" s="84"/>
      <c r="N1044" s="84"/>
      <c r="O1044" s="84"/>
      <c r="P1044" s="84"/>
      <c r="Q1044" s="84"/>
      <c r="R1044" s="84"/>
      <c r="S1044" s="84"/>
      <c r="T1044" s="84"/>
      <c r="U1044" s="84"/>
    </row>
    <row r="1045" spans="1:21" ht="15" customHeight="1">
      <c r="A1045" s="158"/>
      <c r="B1045" s="158"/>
      <c r="C1045" s="91"/>
      <c r="D1045" s="158"/>
      <c r="E1045" s="86"/>
      <c r="F1045" s="86"/>
      <c r="G1045" s="84"/>
      <c r="H1045" s="84"/>
      <c r="I1045" s="84"/>
      <c r="J1045" s="84"/>
      <c r="K1045" s="84"/>
      <c r="L1045" s="84"/>
      <c r="M1045" s="84"/>
      <c r="N1045" s="84"/>
      <c r="O1045" s="84"/>
      <c r="P1045" s="84"/>
      <c r="Q1045" s="84"/>
      <c r="R1045" s="84"/>
      <c r="S1045" s="84"/>
      <c r="T1045" s="84"/>
      <c r="U1045" s="84"/>
    </row>
    <row r="1046" spans="1:21" ht="15" customHeight="1">
      <c r="A1046" s="158"/>
      <c r="B1046" s="158"/>
      <c r="C1046" s="91"/>
      <c r="D1046" s="158"/>
      <c r="E1046" s="86"/>
      <c r="F1046" s="86"/>
      <c r="G1046" s="84"/>
      <c r="H1046" s="84"/>
      <c r="I1046" s="84"/>
      <c r="J1046" s="84"/>
      <c r="K1046" s="84"/>
      <c r="L1046" s="84"/>
      <c r="M1046" s="84"/>
      <c r="N1046" s="84"/>
      <c r="O1046" s="84"/>
      <c r="P1046" s="84"/>
      <c r="Q1046" s="84"/>
      <c r="R1046" s="84"/>
      <c r="S1046" s="84"/>
      <c r="T1046" s="84"/>
      <c r="U1046" s="84"/>
    </row>
    <row r="1047" spans="1:21" ht="15" customHeight="1">
      <c r="A1047" s="158"/>
      <c r="B1047" s="158"/>
      <c r="C1047" s="91"/>
      <c r="D1047" s="158"/>
      <c r="E1047" s="86"/>
      <c r="F1047" s="86"/>
      <c r="G1047" s="84"/>
      <c r="H1047" s="84"/>
      <c r="I1047" s="84"/>
      <c r="J1047" s="84"/>
      <c r="K1047" s="84"/>
      <c r="L1047" s="84"/>
      <c r="M1047" s="84"/>
      <c r="N1047" s="84"/>
      <c r="O1047" s="84"/>
      <c r="P1047" s="84"/>
      <c r="Q1047" s="84"/>
      <c r="R1047" s="84"/>
      <c r="S1047" s="84"/>
      <c r="T1047" s="84"/>
      <c r="U1047" s="84"/>
    </row>
    <row r="1048" spans="1:21" ht="15" customHeight="1">
      <c r="A1048" s="158"/>
      <c r="B1048" s="158"/>
      <c r="C1048" s="91"/>
      <c r="D1048" s="158"/>
      <c r="E1048" s="86"/>
      <c r="F1048" s="86"/>
      <c r="G1048" s="84"/>
      <c r="H1048" s="84"/>
      <c r="I1048" s="84"/>
      <c r="J1048" s="84"/>
      <c r="K1048" s="84"/>
      <c r="L1048" s="84"/>
      <c r="M1048" s="84"/>
      <c r="N1048" s="84"/>
      <c r="O1048" s="84"/>
      <c r="P1048" s="84"/>
      <c r="Q1048" s="84"/>
      <c r="R1048" s="84"/>
      <c r="S1048" s="84"/>
      <c r="T1048" s="84"/>
      <c r="U1048" s="84"/>
    </row>
    <row r="1049" spans="1:21" ht="15" customHeight="1">
      <c r="A1049" s="158"/>
      <c r="B1049" s="158"/>
      <c r="C1049" s="91"/>
      <c r="D1049" s="158"/>
      <c r="E1049" s="86"/>
      <c r="F1049" s="86"/>
      <c r="G1049" s="84"/>
      <c r="H1049" s="84"/>
      <c r="I1049" s="84"/>
      <c r="J1049" s="84"/>
      <c r="K1049" s="84"/>
      <c r="L1049" s="84"/>
      <c r="M1049" s="84"/>
      <c r="N1049" s="84"/>
      <c r="O1049" s="84"/>
      <c r="P1049" s="84"/>
      <c r="Q1049" s="84"/>
      <c r="R1049" s="84"/>
      <c r="S1049" s="84"/>
      <c r="T1049" s="84"/>
      <c r="U1049" s="84"/>
    </row>
    <row r="1050" spans="1:21" ht="15" customHeight="1">
      <c r="A1050" s="158"/>
      <c r="B1050" s="158"/>
      <c r="C1050" s="91"/>
      <c r="D1050" s="158"/>
      <c r="E1050" s="86"/>
      <c r="F1050" s="86"/>
      <c r="G1050" s="84"/>
      <c r="H1050" s="84"/>
      <c r="I1050" s="84"/>
      <c r="J1050" s="84"/>
      <c r="K1050" s="84"/>
      <c r="L1050" s="84"/>
      <c r="M1050" s="84"/>
      <c r="N1050" s="84"/>
      <c r="O1050" s="84"/>
      <c r="P1050" s="84"/>
      <c r="Q1050" s="84"/>
      <c r="R1050" s="84"/>
      <c r="S1050" s="84"/>
      <c r="T1050" s="84"/>
      <c r="U1050" s="84"/>
    </row>
    <row r="1051" spans="1:21" ht="15" customHeight="1">
      <c r="A1051" s="158"/>
      <c r="B1051" s="158"/>
      <c r="C1051" s="91"/>
      <c r="D1051" s="158"/>
      <c r="E1051" s="86"/>
      <c r="F1051" s="86"/>
      <c r="G1051" s="84"/>
      <c r="H1051" s="84"/>
      <c r="I1051" s="84"/>
      <c r="J1051" s="84"/>
      <c r="K1051" s="84"/>
      <c r="L1051" s="84"/>
      <c r="M1051" s="84"/>
      <c r="N1051" s="84"/>
      <c r="O1051" s="84"/>
      <c r="P1051" s="84"/>
      <c r="Q1051" s="84"/>
      <c r="R1051" s="84"/>
      <c r="S1051" s="84"/>
      <c r="T1051" s="84"/>
      <c r="U1051" s="84"/>
    </row>
    <row r="1052" spans="1:21" ht="15" customHeight="1">
      <c r="A1052" s="158"/>
      <c r="B1052" s="158"/>
      <c r="C1052" s="91"/>
      <c r="D1052" s="158"/>
      <c r="E1052" s="86"/>
      <c r="F1052" s="86"/>
      <c r="G1052" s="84"/>
      <c r="H1052" s="84"/>
      <c r="I1052" s="84"/>
      <c r="J1052" s="84"/>
      <c r="K1052" s="84"/>
      <c r="L1052" s="84"/>
      <c r="M1052" s="84"/>
      <c r="N1052" s="84"/>
      <c r="O1052" s="84"/>
      <c r="P1052" s="84"/>
      <c r="Q1052" s="84"/>
      <c r="R1052" s="84"/>
      <c r="S1052" s="84"/>
      <c r="T1052" s="84"/>
      <c r="U1052" s="84"/>
    </row>
    <row r="1053" spans="1:21" ht="15" customHeight="1">
      <c r="A1053" s="158"/>
      <c r="B1053" s="158"/>
      <c r="C1053" s="91"/>
      <c r="D1053" s="158"/>
      <c r="E1053" s="86"/>
      <c r="F1053" s="86"/>
      <c r="G1053" s="84"/>
      <c r="H1053" s="84"/>
      <c r="I1053" s="84"/>
      <c r="J1053" s="84"/>
      <c r="K1053" s="84"/>
      <c r="L1053" s="84"/>
      <c r="M1053" s="84"/>
      <c r="N1053" s="84"/>
      <c r="O1053" s="84"/>
      <c r="P1053" s="84"/>
      <c r="Q1053" s="84"/>
      <c r="R1053" s="84"/>
      <c r="S1053" s="84"/>
      <c r="T1053" s="84"/>
      <c r="U1053" s="84"/>
    </row>
    <row r="1054" spans="1:21" ht="15" customHeight="1">
      <c r="A1054" s="158"/>
      <c r="B1054" s="158"/>
      <c r="C1054" s="91"/>
      <c r="D1054" s="158"/>
      <c r="E1054" s="86"/>
      <c r="F1054" s="86"/>
      <c r="G1054" s="84"/>
      <c r="H1054" s="84"/>
      <c r="I1054" s="84"/>
      <c r="J1054" s="84"/>
      <c r="K1054" s="84"/>
      <c r="L1054" s="84"/>
      <c r="M1054" s="84"/>
      <c r="N1054" s="84"/>
      <c r="O1054" s="84"/>
      <c r="P1054" s="84"/>
      <c r="Q1054" s="84"/>
      <c r="R1054" s="84"/>
      <c r="S1054" s="84"/>
      <c r="T1054" s="84"/>
      <c r="U1054" s="84"/>
    </row>
    <row r="1055" spans="1:21" ht="15" customHeight="1">
      <c r="A1055" s="158"/>
      <c r="B1055" s="158"/>
      <c r="C1055" s="91"/>
      <c r="D1055" s="158"/>
      <c r="E1055" s="86"/>
      <c r="F1055" s="86"/>
      <c r="G1055" s="84"/>
      <c r="H1055" s="84"/>
      <c r="I1055" s="84"/>
      <c r="J1055" s="84"/>
      <c r="K1055" s="84"/>
      <c r="L1055" s="84"/>
      <c r="M1055" s="84"/>
      <c r="N1055" s="84"/>
      <c r="O1055" s="84"/>
      <c r="P1055" s="84"/>
      <c r="Q1055" s="84"/>
      <c r="R1055" s="84"/>
      <c r="S1055" s="84"/>
      <c r="T1055" s="84"/>
      <c r="U1055" s="84"/>
    </row>
    <row r="1056" spans="1:21" ht="15" customHeight="1">
      <c r="A1056" s="158"/>
      <c r="B1056" s="158"/>
      <c r="C1056" s="91"/>
      <c r="D1056" s="158"/>
      <c r="E1056" s="86"/>
      <c r="F1056" s="86"/>
      <c r="G1056" s="84"/>
      <c r="H1056" s="84"/>
      <c r="I1056" s="84"/>
      <c r="J1056" s="84"/>
      <c r="K1056" s="84"/>
      <c r="L1056" s="84"/>
      <c r="M1056" s="84"/>
      <c r="N1056" s="84"/>
      <c r="O1056" s="84"/>
      <c r="P1056" s="84"/>
      <c r="Q1056" s="84"/>
      <c r="R1056" s="84"/>
      <c r="S1056" s="84"/>
      <c r="T1056" s="84"/>
      <c r="U1056" s="84"/>
    </row>
    <row r="1057" spans="1:21" ht="15" customHeight="1">
      <c r="A1057" s="158"/>
      <c r="B1057" s="158"/>
      <c r="C1057" s="91"/>
      <c r="D1057" s="158"/>
      <c r="E1057" s="86"/>
      <c r="F1057" s="86"/>
      <c r="G1057" s="84"/>
      <c r="H1057" s="84"/>
      <c r="I1057" s="84"/>
      <c r="J1057" s="84"/>
      <c r="K1057" s="84"/>
      <c r="L1057" s="84"/>
      <c r="M1057" s="84"/>
      <c r="N1057" s="84"/>
      <c r="O1057" s="84"/>
      <c r="P1057" s="84"/>
      <c r="Q1057" s="84"/>
      <c r="R1057" s="84"/>
      <c r="S1057" s="84"/>
      <c r="T1057" s="84"/>
      <c r="U1057" s="84"/>
    </row>
    <row r="1058" spans="1:21" ht="15" customHeight="1">
      <c r="A1058" s="158"/>
      <c r="B1058" s="158"/>
      <c r="C1058" s="91"/>
      <c r="D1058" s="158"/>
      <c r="E1058" s="86"/>
      <c r="F1058" s="86"/>
      <c r="G1058" s="84"/>
      <c r="H1058" s="84"/>
      <c r="I1058" s="84"/>
      <c r="J1058" s="84"/>
      <c r="K1058" s="84"/>
      <c r="L1058" s="84"/>
      <c r="M1058" s="84"/>
      <c r="N1058" s="84"/>
      <c r="O1058" s="84"/>
      <c r="P1058" s="84"/>
      <c r="Q1058" s="84"/>
      <c r="R1058" s="84"/>
      <c r="S1058" s="84"/>
      <c r="T1058" s="84"/>
      <c r="U1058" s="84"/>
    </row>
    <row r="1059" spans="1:21" ht="15" customHeight="1">
      <c r="A1059" s="158"/>
      <c r="B1059" s="158"/>
      <c r="C1059" s="91"/>
      <c r="D1059" s="158"/>
      <c r="E1059" s="86"/>
      <c r="F1059" s="86"/>
      <c r="G1059" s="84"/>
      <c r="H1059" s="84"/>
      <c r="I1059" s="84"/>
      <c r="J1059" s="84"/>
      <c r="K1059" s="84"/>
      <c r="L1059" s="84"/>
      <c r="M1059" s="84"/>
      <c r="N1059" s="84"/>
      <c r="O1059" s="84"/>
      <c r="P1059" s="84"/>
      <c r="Q1059" s="84"/>
      <c r="R1059" s="84"/>
      <c r="S1059" s="84"/>
      <c r="T1059" s="84"/>
      <c r="U1059" s="84"/>
    </row>
    <row r="1060" spans="1:21" ht="15" customHeight="1">
      <c r="A1060" s="158"/>
      <c r="B1060" s="158"/>
      <c r="C1060" s="91"/>
      <c r="D1060" s="158"/>
      <c r="E1060" s="86"/>
      <c r="F1060" s="86"/>
      <c r="G1060" s="84"/>
      <c r="H1060" s="84"/>
      <c r="I1060" s="84"/>
      <c r="J1060" s="84"/>
      <c r="K1060" s="84"/>
      <c r="L1060" s="84"/>
      <c r="M1060" s="84"/>
      <c r="N1060" s="84"/>
      <c r="O1060" s="84"/>
      <c r="P1060" s="84"/>
      <c r="Q1060" s="84"/>
      <c r="R1060" s="84"/>
      <c r="S1060" s="84"/>
      <c r="T1060" s="84"/>
      <c r="U1060" s="84"/>
    </row>
    <row r="1061" spans="1:21" ht="15" customHeight="1">
      <c r="A1061" s="158"/>
      <c r="B1061" s="158"/>
      <c r="C1061" s="91"/>
      <c r="D1061" s="158"/>
      <c r="E1061" s="86"/>
      <c r="F1061" s="86"/>
      <c r="G1061" s="84"/>
      <c r="H1061" s="84"/>
      <c r="I1061" s="84"/>
      <c r="J1061" s="84"/>
      <c r="K1061" s="84"/>
      <c r="L1061" s="84"/>
      <c r="M1061" s="84"/>
      <c r="N1061" s="84"/>
      <c r="O1061" s="84"/>
      <c r="P1061" s="84"/>
      <c r="Q1061" s="84"/>
      <c r="R1061" s="84"/>
      <c r="S1061" s="84"/>
      <c r="T1061" s="84"/>
      <c r="U1061" s="84"/>
    </row>
    <row r="1062" spans="1:21" ht="15" customHeight="1">
      <c r="A1062" s="158"/>
      <c r="B1062" s="158"/>
      <c r="C1062" s="91"/>
      <c r="D1062" s="158"/>
      <c r="E1062" s="86"/>
      <c r="F1062" s="86"/>
      <c r="G1062" s="84"/>
      <c r="H1062" s="84"/>
      <c r="I1062" s="84"/>
      <c r="J1062" s="84"/>
      <c r="K1062" s="84"/>
      <c r="L1062" s="84"/>
      <c r="M1062" s="84"/>
      <c r="N1062" s="84"/>
      <c r="O1062" s="84"/>
      <c r="P1062" s="84"/>
      <c r="Q1062" s="84"/>
      <c r="R1062" s="84"/>
      <c r="S1062" s="84"/>
      <c r="T1062" s="84"/>
      <c r="U1062" s="84"/>
    </row>
    <row r="1063" spans="1:21" ht="15" customHeight="1">
      <c r="A1063" s="158"/>
      <c r="B1063" s="158"/>
      <c r="C1063" s="91"/>
      <c r="D1063" s="158"/>
      <c r="E1063" s="86"/>
      <c r="F1063" s="86"/>
      <c r="G1063" s="84"/>
      <c r="H1063" s="84"/>
      <c r="I1063" s="84"/>
      <c r="J1063" s="84"/>
      <c r="K1063" s="84"/>
      <c r="L1063" s="84"/>
      <c r="M1063" s="84"/>
      <c r="N1063" s="84"/>
      <c r="O1063" s="84"/>
      <c r="P1063" s="84"/>
      <c r="Q1063" s="84"/>
      <c r="R1063" s="84"/>
      <c r="S1063" s="84"/>
      <c r="T1063" s="84"/>
      <c r="U1063" s="84"/>
    </row>
    <row r="1064" spans="1:21" ht="15" customHeight="1">
      <c r="A1064" s="158"/>
      <c r="B1064" s="158"/>
      <c r="C1064" s="91"/>
      <c r="D1064" s="158"/>
      <c r="E1064" s="86"/>
      <c r="F1064" s="86"/>
      <c r="G1064" s="84"/>
      <c r="H1064" s="84"/>
      <c r="I1064" s="84"/>
      <c r="J1064" s="84"/>
      <c r="K1064" s="84"/>
      <c r="L1064" s="84"/>
      <c r="M1064" s="84"/>
      <c r="N1064" s="84"/>
      <c r="O1064" s="84"/>
      <c r="P1064" s="84"/>
      <c r="Q1064" s="84"/>
      <c r="R1064" s="84"/>
      <c r="S1064" s="84"/>
      <c r="T1064" s="84"/>
      <c r="U1064" s="84"/>
    </row>
    <row r="1065" spans="1:21" ht="15" customHeight="1">
      <c r="A1065" s="158"/>
      <c r="B1065" s="158"/>
      <c r="C1065" s="91"/>
      <c r="D1065" s="158"/>
      <c r="E1065" s="86"/>
      <c r="F1065" s="86"/>
      <c r="G1065" s="84"/>
      <c r="H1065" s="84"/>
      <c r="I1065" s="84"/>
      <c r="J1065" s="84"/>
      <c r="K1065" s="84"/>
      <c r="L1065" s="84"/>
      <c r="M1065" s="84"/>
      <c r="N1065" s="84"/>
      <c r="O1065" s="84"/>
      <c r="P1065" s="84"/>
      <c r="Q1065" s="84"/>
      <c r="R1065" s="84"/>
      <c r="S1065" s="84"/>
      <c r="T1065" s="84"/>
      <c r="U1065" s="84"/>
    </row>
    <row r="1066" spans="1:21" ht="15" customHeight="1">
      <c r="A1066" s="158"/>
      <c r="B1066" s="158"/>
      <c r="C1066" s="91"/>
      <c r="D1066" s="158"/>
      <c r="E1066" s="86"/>
      <c r="F1066" s="86"/>
      <c r="G1066" s="84"/>
      <c r="H1066" s="84"/>
      <c r="I1066" s="84"/>
      <c r="J1066" s="84"/>
      <c r="K1066" s="84"/>
      <c r="L1066" s="84"/>
      <c r="M1066" s="84"/>
      <c r="N1066" s="84"/>
      <c r="O1066" s="84"/>
      <c r="P1066" s="84"/>
      <c r="Q1066" s="84"/>
      <c r="R1066" s="84"/>
      <c r="S1066" s="84"/>
      <c r="T1066" s="84"/>
      <c r="U1066" s="84"/>
    </row>
    <row r="1067" spans="1:21" ht="15" customHeight="1">
      <c r="A1067" s="158"/>
      <c r="B1067" s="158"/>
      <c r="C1067" s="91"/>
      <c r="D1067" s="158"/>
      <c r="E1067" s="86"/>
      <c r="F1067" s="86"/>
      <c r="G1067" s="84"/>
      <c r="H1067" s="84"/>
      <c r="I1067" s="84"/>
      <c r="J1067" s="84"/>
      <c r="K1067" s="84"/>
      <c r="L1067" s="84"/>
      <c r="M1067" s="84"/>
      <c r="N1067" s="84"/>
      <c r="O1067" s="84"/>
      <c r="P1067" s="84"/>
      <c r="Q1067" s="84"/>
      <c r="R1067" s="84"/>
      <c r="S1067" s="84"/>
      <c r="T1067" s="84"/>
      <c r="U1067" s="84"/>
    </row>
    <row r="1068" spans="1:21" ht="15" customHeight="1">
      <c r="A1068" s="158"/>
      <c r="B1068" s="158"/>
      <c r="C1068" s="91"/>
      <c r="D1068" s="158"/>
      <c r="E1068" s="86"/>
      <c r="F1068" s="86"/>
      <c r="G1068" s="84"/>
      <c r="H1068" s="84"/>
      <c r="I1068" s="84"/>
      <c r="J1068" s="84"/>
      <c r="K1068" s="84"/>
      <c r="L1068" s="84"/>
      <c r="M1068" s="84"/>
      <c r="N1068" s="84"/>
      <c r="O1068" s="84"/>
      <c r="P1068" s="84"/>
      <c r="Q1068" s="84"/>
      <c r="R1068" s="84"/>
      <c r="S1068" s="84"/>
      <c r="T1068" s="84"/>
      <c r="U1068" s="84"/>
    </row>
    <row r="1069" spans="1:21" ht="15" customHeight="1">
      <c r="A1069" s="158"/>
      <c r="B1069" s="158"/>
      <c r="C1069" s="91"/>
      <c r="D1069" s="158"/>
      <c r="E1069" s="86"/>
      <c r="F1069" s="86"/>
      <c r="G1069" s="84"/>
      <c r="H1069" s="84"/>
      <c r="I1069" s="84"/>
      <c r="J1069" s="84"/>
      <c r="K1069" s="84"/>
      <c r="L1069" s="84"/>
      <c r="M1069" s="84"/>
      <c r="N1069" s="84"/>
      <c r="O1069" s="84"/>
      <c r="P1069" s="84"/>
      <c r="Q1069" s="84"/>
      <c r="R1069" s="84"/>
      <c r="S1069" s="84"/>
      <c r="T1069" s="84"/>
      <c r="U1069" s="84"/>
    </row>
    <row r="1070" spans="1:21" ht="15" customHeight="1">
      <c r="A1070" s="158"/>
      <c r="B1070" s="158"/>
      <c r="C1070" s="91"/>
      <c r="D1070" s="158"/>
      <c r="E1070" s="86"/>
      <c r="F1070" s="86"/>
      <c r="G1070" s="84"/>
      <c r="H1070" s="84"/>
      <c r="I1070" s="84"/>
      <c r="J1070" s="84"/>
      <c r="K1070" s="84"/>
      <c r="L1070" s="84"/>
      <c r="M1070" s="84"/>
      <c r="N1070" s="84"/>
      <c r="O1070" s="84"/>
      <c r="P1070" s="84"/>
      <c r="Q1070" s="84"/>
      <c r="R1070" s="84"/>
      <c r="S1070" s="84"/>
      <c r="T1070" s="84"/>
      <c r="U1070" s="84"/>
    </row>
    <row r="1071" spans="1:21" ht="15" customHeight="1">
      <c r="A1071" s="158"/>
      <c r="B1071" s="158"/>
      <c r="C1071" s="91"/>
      <c r="D1071" s="158"/>
      <c r="E1071" s="86"/>
      <c r="F1071" s="86"/>
      <c r="G1071" s="84"/>
      <c r="H1071" s="84"/>
      <c r="I1071" s="84"/>
      <c r="J1071" s="84"/>
      <c r="K1071" s="84"/>
      <c r="L1071" s="84"/>
      <c r="M1071" s="84"/>
      <c r="N1071" s="84"/>
      <c r="O1071" s="84"/>
      <c r="P1071" s="84"/>
      <c r="Q1071" s="84"/>
      <c r="R1071" s="84"/>
      <c r="S1071" s="84"/>
      <c r="T1071" s="84"/>
      <c r="U1071" s="84"/>
    </row>
    <row r="1072" spans="1:21" ht="15" customHeight="1">
      <c r="A1072" s="158"/>
      <c r="B1072" s="158"/>
      <c r="C1072" s="91"/>
      <c r="D1072" s="158"/>
      <c r="E1072" s="86"/>
      <c r="F1072" s="86"/>
      <c r="G1072" s="84"/>
      <c r="H1072" s="84"/>
      <c r="I1072" s="84"/>
      <c r="J1072" s="84"/>
      <c r="K1072" s="84"/>
      <c r="L1072" s="84"/>
      <c r="M1072" s="84"/>
      <c r="N1072" s="84"/>
      <c r="O1072" s="84"/>
      <c r="P1072" s="84"/>
      <c r="Q1072" s="84"/>
      <c r="R1072" s="84"/>
      <c r="S1072" s="84"/>
      <c r="T1072" s="84"/>
      <c r="U1072" s="84"/>
    </row>
    <row r="1073" spans="1:21" ht="15" customHeight="1">
      <c r="A1073" s="158"/>
      <c r="B1073" s="158"/>
      <c r="C1073" s="91"/>
      <c r="D1073" s="158"/>
      <c r="E1073" s="86"/>
      <c r="F1073" s="86"/>
      <c r="G1073" s="84"/>
      <c r="H1073" s="84"/>
      <c r="I1073" s="84"/>
      <c r="J1073" s="84"/>
      <c r="K1073" s="84"/>
      <c r="L1073" s="84"/>
      <c r="M1073" s="84"/>
      <c r="N1073" s="84"/>
      <c r="O1073" s="84"/>
      <c r="P1073" s="84"/>
      <c r="Q1073" s="84"/>
      <c r="R1073" s="84"/>
      <c r="S1073" s="84"/>
      <c r="T1073" s="84"/>
      <c r="U1073" s="84"/>
    </row>
    <row r="1074" spans="1:21" ht="15" customHeight="1">
      <c r="A1074" s="158"/>
      <c r="B1074" s="158"/>
      <c r="C1074" s="91"/>
      <c r="D1074" s="158"/>
      <c r="E1074" s="86"/>
      <c r="F1074" s="86"/>
      <c r="G1074" s="84"/>
      <c r="H1074" s="84"/>
      <c r="I1074" s="84"/>
      <c r="J1074" s="84"/>
      <c r="K1074" s="84"/>
      <c r="L1074" s="84"/>
      <c r="M1074" s="84"/>
      <c r="N1074" s="84"/>
      <c r="O1074" s="84"/>
      <c r="P1074" s="84"/>
      <c r="Q1074" s="84"/>
      <c r="R1074" s="84"/>
      <c r="S1074" s="84"/>
      <c r="T1074" s="84"/>
      <c r="U1074" s="84"/>
    </row>
    <row r="1075" spans="1:21" ht="15" customHeight="1">
      <c r="A1075" s="158"/>
      <c r="B1075" s="158"/>
      <c r="C1075" s="91"/>
      <c r="D1075" s="158"/>
      <c r="E1075" s="86"/>
      <c r="F1075" s="86"/>
      <c r="G1075" s="84"/>
      <c r="H1075" s="84"/>
      <c r="I1075" s="84"/>
      <c r="J1075" s="84"/>
      <c r="K1075" s="84"/>
      <c r="L1075" s="84"/>
      <c r="M1075" s="84"/>
      <c r="N1075" s="84"/>
      <c r="O1075" s="84"/>
      <c r="P1075" s="84"/>
      <c r="Q1075" s="84"/>
      <c r="R1075" s="84"/>
      <c r="S1075" s="84"/>
      <c r="T1075" s="84"/>
      <c r="U1075" s="84"/>
    </row>
    <row r="1076" spans="1:21" ht="15" customHeight="1">
      <c r="A1076" s="158"/>
      <c r="B1076" s="158"/>
      <c r="C1076" s="91"/>
      <c r="D1076" s="158"/>
      <c r="E1076" s="86"/>
      <c r="F1076" s="86"/>
      <c r="G1076" s="84"/>
      <c r="H1076" s="84"/>
      <c r="I1076" s="84"/>
      <c r="J1076" s="84"/>
      <c r="K1076" s="84"/>
      <c r="L1076" s="84"/>
      <c r="M1076" s="84"/>
      <c r="N1076" s="84"/>
      <c r="O1076" s="84"/>
      <c r="P1076" s="84"/>
      <c r="Q1076" s="84"/>
      <c r="R1076" s="84"/>
      <c r="S1076" s="84"/>
      <c r="T1076" s="84"/>
      <c r="U1076" s="84"/>
    </row>
    <row r="1077" spans="1:21" ht="15" customHeight="1">
      <c r="A1077" s="158"/>
      <c r="B1077" s="158"/>
      <c r="C1077" s="91"/>
      <c r="D1077" s="158"/>
      <c r="E1077" s="86"/>
      <c r="F1077" s="86"/>
      <c r="G1077" s="84"/>
      <c r="H1077" s="84"/>
      <c r="I1077" s="84"/>
      <c r="J1077" s="84"/>
      <c r="K1077" s="84"/>
      <c r="L1077" s="84"/>
      <c r="M1077" s="84"/>
      <c r="N1077" s="84"/>
      <c r="O1077" s="84"/>
      <c r="P1077" s="84"/>
      <c r="Q1077" s="84"/>
      <c r="R1077" s="84"/>
      <c r="S1077" s="84"/>
      <c r="T1077" s="84"/>
      <c r="U1077" s="84"/>
    </row>
    <row r="1078" spans="1:21" ht="15" customHeight="1">
      <c r="A1078" s="158"/>
      <c r="B1078" s="158"/>
      <c r="C1078" s="91"/>
      <c r="D1078" s="158"/>
      <c r="E1078" s="86"/>
      <c r="F1078" s="86"/>
      <c r="G1078" s="84"/>
      <c r="H1078" s="84"/>
      <c r="I1078" s="84"/>
      <c r="J1078" s="84"/>
      <c r="K1078" s="84"/>
      <c r="L1078" s="84"/>
      <c r="M1078" s="84"/>
      <c r="N1078" s="84"/>
      <c r="O1078" s="84"/>
      <c r="P1078" s="84"/>
      <c r="Q1078" s="84"/>
      <c r="R1078" s="84"/>
      <c r="S1078" s="84"/>
      <c r="T1078" s="84"/>
      <c r="U1078" s="84"/>
    </row>
    <row r="1079" spans="1:21" ht="15" customHeight="1">
      <c r="A1079" s="158"/>
      <c r="B1079" s="158"/>
      <c r="C1079" s="91"/>
      <c r="D1079" s="158"/>
      <c r="E1079" s="86"/>
      <c r="F1079" s="86"/>
      <c r="G1079" s="84"/>
      <c r="H1079" s="84"/>
      <c r="I1079" s="84"/>
      <c r="J1079" s="84"/>
      <c r="K1079" s="84"/>
      <c r="L1079" s="84"/>
      <c r="M1079" s="84"/>
      <c r="N1079" s="84"/>
      <c r="O1079" s="84"/>
      <c r="P1079" s="84"/>
      <c r="Q1079" s="84"/>
      <c r="R1079" s="84"/>
      <c r="S1079" s="84"/>
      <c r="T1079" s="84"/>
      <c r="U1079" s="84"/>
    </row>
    <row r="1080" spans="1:21" ht="15" customHeight="1">
      <c r="A1080" s="158"/>
      <c r="B1080" s="158"/>
      <c r="C1080" s="91"/>
      <c r="D1080" s="158"/>
      <c r="E1080" s="86"/>
      <c r="F1080" s="86"/>
      <c r="G1080" s="84"/>
      <c r="H1080" s="84"/>
      <c r="I1080" s="84"/>
      <c r="J1080" s="84"/>
      <c r="K1080" s="84"/>
      <c r="L1080" s="84"/>
      <c r="M1080" s="84"/>
      <c r="N1080" s="84"/>
      <c r="O1080" s="84"/>
      <c r="P1080" s="84"/>
      <c r="Q1080" s="84"/>
      <c r="R1080" s="84"/>
      <c r="S1080" s="84"/>
      <c r="T1080" s="84"/>
      <c r="U1080" s="84"/>
    </row>
    <row r="1081" spans="1:21" ht="15" customHeight="1">
      <c r="A1081" s="158"/>
      <c r="B1081" s="158"/>
      <c r="C1081" s="91"/>
      <c r="D1081" s="158"/>
      <c r="E1081" s="86"/>
      <c r="F1081" s="86"/>
      <c r="G1081" s="84"/>
      <c r="H1081" s="84"/>
      <c r="I1081" s="84"/>
      <c r="J1081" s="84"/>
      <c r="K1081" s="84"/>
      <c r="L1081" s="84"/>
      <c r="M1081" s="84"/>
      <c r="N1081" s="84"/>
      <c r="O1081" s="84"/>
      <c r="P1081" s="84"/>
      <c r="Q1081" s="84"/>
      <c r="R1081" s="84"/>
      <c r="S1081" s="84"/>
      <c r="T1081" s="84"/>
      <c r="U1081" s="84"/>
    </row>
    <row r="1082" spans="1:21" ht="15" customHeight="1">
      <c r="A1082" s="158"/>
      <c r="B1082" s="158"/>
      <c r="C1082" s="91"/>
      <c r="D1082" s="158"/>
      <c r="E1082" s="86"/>
      <c r="F1082" s="86"/>
      <c r="G1082" s="84"/>
      <c r="H1082" s="84"/>
      <c r="I1082" s="84"/>
      <c r="J1082" s="84"/>
      <c r="K1082" s="84"/>
      <c r="L1082" s="84"/>
      <c r="M1082" s="84"/>
      <c r="N1082" s="84"/>
      <c r="O1082" s="84"/>
      <c r="P1082" s="84"/>
      <c r="Q1082" s="84"/>
      <c r="R1082" s="84"/>
      <c r="S1082" s="84"/>
      <c r="T1082" s="84"/>
      <c r="U1082" s="84"/>
    </row>
    <row r="1083" spans="1:21" ht="15" customHeight="1">
      <c r="A1083" s="158"/>
      <c r="B1083" s="158"/>
      <c r="C1083" s="91"/>
      <c r="D1083" s="158"/>
      <c r="E1083" s="86"/>
      <c r="F1083" s="86"/>
      <c r="G1083" s="84"/>
      <c r="H1083" s="84"/>
      <c r="I1083" s="84"/>
      <c r="J1083" s="84"/>
      <c r="K1083" s="84"/>
      <c r="L1083" s="84"/>
      <c r="M1083" s="84"/>
      <c r="N1083" s="84"/>
      <c r="O1083" s="84"/>
      <c r="P1083" s="84"/>
      <c r="Q1083" s="84"/>
      <c r="R1083" s="84"/>
      <c r="S1083" s="84"/>
      <c r="T1083" s="84"/>
      <c r="U1083" s="84"/>
    </row>
    <row r="1084" spans="1:21" ht="15" customHeight="1">
      <c r="A1084" s="158"/>
      <c r="B1084" s="158"/>
      <c r="C1084" s="91"/>
      <c r="D1084" s="158"/>
      <c r="E1084" s="86"/>
      <c r="F1084" s="86"/>
      <c r="G1084" s="84"/>
      <c r="H1084" s="84"/>
      <c r="I1084" s="84"/>
      <c r="J1084" s="84"/>
      <c r="K1084" s="84"/>
      <c r="L1084" s="84"/>
      <c r="M1084" s="84"/>
      <c r="N1084" s="84"/>
      <c r="O1084" s="84"/>
      <c r="P1084" s="84"/>
      <c r="Q1084" s="84"/>
      <c r="R1084" s="84"/>
      <c r="S1084" s="84"/>
      <c r="T1084" s="84"/>
      <c r="U1084" s="84"/>
    </row>
    <row r="1085" spans="1:21" ht="15" customHeight="1">
      <c r="A1085" s="158"/>
      <c r="B1085" s="158"/>
      <c r="C1085" s="91"/>
      <c r="D1085" s="158"/>
      <c r="E1085" s="86"/>
      <c r="F1085" s="86"/>
      <c r="G1085" s="84"/>
      <c r="H1085" s="84"/>
      <c r="I1085" s="84"/>
      <c r="J1085" s="84"/>
      <c r="K1085" s="84"/>
      <c r="L1085" s="84"/>
      <c r="M1085" s="84"/>
      <c r="N1085" s="84"/>
      <c r="O1085" s="84"/>
      <c r="P1085" s="84"/>
      <c r="Q1085" s="84"/>
      <c r="R1085" s="84"/>
      <c r="S1085" s="84"/>
      <c r="T1085" s="84"/>
      <c r="U1085" s="84"/>
    </row>
    <row r="1086" spans="1:21" ht="15" customHeight="1">
      <c r="A1086" s="158"/>
      <c r="B1086" s="158"/>
      <c r="C1086" s="91"/>
      <c r="D1086" s="158"/>
      <c r="E1086" s="86"/>
      <c r="F1086" s="86"/>
      <c r="G1086" s="84"/>
      <c r="H1086" s="84"/>
      <c r="I1086" s="84"/>
      <c r="J1086" s="84"/>
      <c r="K1086" s="84"/>
      <c r="L1086" s="84"/>
      <c r="M1086" s="84"/>
      <c r="N1086" s="84"/>
      <c r="O1086" s="84"/>
      <c r="P1086" s="84"/>
      <c r="Q1086" s="84"/>
      <c r="R1086" s="84"/>
      <c r="S1086" s="84"/>
      <c r="T1086" s="84"/>
      <c r="U1086" s="84"/>
    </row>
    <row r="1087" spans="1:21" ht="15" customHeight="1">
      <c r="A1087" s="158"/>
      <c r="B1087" s="158"/>
      <c r="C1087" s="91"/>
      <c r="D1087" s="158"/>
      <c r="E1087" s="86"/>
      <c r="F1087" s="86"/>
      <c r="G1087" s="84"/>
      <c r="H1087" s="84"/>
      <c r="I1087" s="84"/>
      <c r="J1087" s="84"/>
      <c r="K1087" s="84"/>
      <c r="L1087" s="84"/>
      <c r="M1087" s="84"/>
      <c r="N1087" s="84"/>
      <c r="O1087" s="84"/>
      <c r="P1087" s="84"/>
      <c r="Q1087" s="84"/>
      <c r="R1087" s="84"/>
      <c r="S1087" s="84"/>
      <c r="T1087" s="84"/>
      <c r="U1087" s="84"/>
    </row>
    <row r="1088" spans="1:21" ht="15" customHeight="1">
      <c r="A1088" s="158"/>
      <c r="B1088" s="158"/>
      <c r="C1088" s="91"/>
      <c r="D1088" s="158"/>
      <c r="E1088" s="86"/>
      <c r="F1088" s="86"/>
      <c r="G1088" s="84"/>
      <c r="H1088" s="84"/>
      <c r="I1088" s="84"/>
      <c r="J1088" s="84"/>
      <c r="K1088" s="84"/>
      <c r="L1088" s="84"/>
      <c r="M1088" s="84"/>
      <c r="N1088" s="84"/>
      <c r="O1088" s="84"/>
      <c r="P1088" s="84"/>
      <c r="Q1088" s="84"/>
      <c r="R1088" s="84"/>
      <c r="S1088" s="84"/>
      <c r="T1088" s="84"/>
      <c r="U1088" s="84"/>
    </row>
    <row r="1089" spans="1:21" ht="15" customHeight="1">
      <c r="A1089" s="158"/>
      <c r="B1089" s="158"/>
      <c r="C1089" s="91"/>
      <c r="D1089" s="158"/>
      <c r="E1089" s="86"/>
      <c r="F1089" s="86"/>
      <c r="G1089" s="84"/>
      <c r="H1089" s="84"/>
      <c r="I1089" s="84"/>
      <c r="J1089" s="84"/>
      <c r="K1089" s="84"/>
      <c r="L1089" s="84"/>
      <c r="M1089" s="84"/>
      <c r="N1089" s="84"/>
      <c r="O1089" s="84"/>
      <c r="P1089" s="84"/>
      <c r="Q1089" s="84"/>
      <c r="R1089" s="84"/>
      <c r="S1089" s="84"/>
      <c r="T1089" s="84"/>
      <c r="U1089" s="84"/>
    </row>
    <row r="1090" spans="1:21" ht="15" customHeight="1">
      <c r="A1090" s="158"/>
      <c r="B1090" s="158"/>
      <c r="C1090" s="91"/>
      <c r="D1090" s="158"/>
      <c r="E1090" s="86"/>
      <c r="F1090" s="86"/>
      <c r="G1090" s="84"/>
      <c r="H1090" s="84"/>
      <c r="I1090" s="84"/>
      <c r="J1090" s="84"/>
      <c r="K1090" s="84"/>
      <c r="L1090" s="84"/>
      <c r="M1090" s="84"/>
      <c r="N1090" s="84"/>
      <c r="O1090" s="84"/>
      <c r="P1090" s="84"/>
      <c r="Q1090" s="84"/>
      <c r="R1090" s="84"/>
      <c r="S1090" s="84"/>
      <c r="T1090" s="84"/>
      <c r="U1090" s="84"/>
    </row>
    <row r="1091" spans="1:21" ht="15" customHeight="1">
      <c r="A1091" s="158"/>
      <c r="B1091" s="158"/>
      <c r="C1091" s="91"/>
      <c r="D1091" s="158"/>
      <c r="E1091" s="86"/>
      <c r="F1091" s="86"/>
      <c r="G1091" s="84"/>
      <c r="H1091" s="84"/>
      <c r="I1091" s="84"/>
      <c r="J1091" s="84"/>
      <c r="K1091" s="84"/>
      <c r="L1091" s="84"/>
      <c r="M1091" s="84"/>
      <c r="N1091" s="84"/>
      <c r="O1091" s="84"/>
      <c r="P1091" s="84"/>
      <c r="Q1091" s="84"/>
      <c r="R1091" s="84"/>
      <c r="S1091" s="84"/>
      <c r="T1091" s="84"/>
      <c r="U1091" s="84"/>
    </row>
    <row r="1092" spans="1:21" ht="15" customHeight="1">
      <c r="A1092" s="158"/>
      <c r="B1092" s="158"/>
      <c r="C1092" s="91"/>
      <c r="D1092" s="158"/>
      <c r="E1092" s="86"/>
      <c r="F1092" s="86"/>
      <c r="G1092" s="84"/>
      <c r="H1092" s="84"/>
      <c r="I1092" s="84"/>
      <c r="J1092" s="84"/>
      <c r="K1092" s="84"/>
      <c r="L1092" s="84"/>
      <c r="M1092" s="84"/>
      <c r="N1092" s="84"/>
      <c r="O1092" s="84"/>
      <c r="P1092" s="84"/>
      <c r="Q1092" s="84"/>
      <c r="R1092" s="84"/>
      <c r="S1092" s="84"/>
      <c r="T1092" s="84"/>
      <c r="U1092" s="84"/>
    </row>
    <row r="1093" spans="1:21" ht="15" customHeight="1">
      <c r="A1093" s="158"/>
      <c r="B1093" s="158"/>
      <c r="C1093" s="91"/>
      <c r="D1093" s="158"/>
      <c r="E1093" s="86"/>
      <c r="F1093" s="86"/>
      <c r="G1093" s="84"/>
      <c r="H1093" s="84"/>
      <c r="I1093" s="84"/>
      <c r="J1093" s="84"/>
      <c r="K1093" s="84"/>
      <c r="L1093" s="84"/>
      <c r="M1093" s="84"/>
      <c r="N1093" s="84"/>
      <c r="O1093" s="84"/>
      <c r="P1093" s="84"/>
      <c r="Q1093" s="84"/>
      <c r="R1093" s="84"/>
      <c r="S1093" s="84"/>
      <c r="T1093" s="84"/>
      <c r="U1093" s="84"/>
    </row>
    <row r="1094" spans="1:21" ht="15" customHeight="1">
      <c r="A1094" s="158"/>
      <c r="B1094" s="158"/>
      <c r="C1094" s="91"/>
      <c r="D1094" s="158"/>
      <c r="E1094" s="86"/>
      <c r="F1094" s="86"/>
      <c r="G1094" s="84"/>
      <c r="H1094" s="84"/>
      <c r="I1094" s="84"/>
      <c r="J1094" s="84"/>
      <c r="K1094" s="84"/>
      <c r="L1094" s="84"/>
      <c r="M1094" s="84"/>
      <c r="N1094" s="84"/>
      <c r="O1094" s="84"/>
      <c r="P1094" s="84"/>
      <c r="Q1094" s="84"/>
      <c r="R1094" s="84"/>
      <c r="S1094" s="84"/>
      <c r="T1094" s="84"/>
      <c r="U1094" s="84"/>
    </row>
    <row r="1095" spans="1:21" ht="15" customHeight="1">
      <c r="A1095" s="158"/>
      <c r="B1095" s="158"/>
      <c r="C1095" s="91"/>
      <c r="D1095" s="158"/>
      <c r="E1095" s="86"/>
      <c r="F1095" s="86"/>
      <c r="G1095" s="84"/>
      <c r="H1095" s="84"/>
      <c r="I1095" s="84"/>
      <c r="J1095" s="84"/>
      <c r="K1095" s="84"/>
      <c r="L1095" s="84"/>
      <c r="M1095" s="84"/>
      <c r="N1095" s="84"/>
      <c r="O1095" s="84"/>
      <c r="P1095" s="84"/>
      <c r="Q1095" s="84"/>
      <c r="R1095" s="84"/>
      <c r="S1095" s="84"/>
      <c r="T1095" s="84"/>
      <c r="U1095" s="84"/>
    </row>
    <row r="1096" spans="1:21" ht="15" customHeight="1">
      <c r="A1096" s="158"/>
      <c r="B1096" s="158"/>
      <c r="C1096" s="91"/>
      <c r="D1096" s="158"/>
      <c r="E1096" s="86"/>
      <c r="F1096" s="86"/>
      <c r="G1096" s="84"/>
      <c r="H1096" s="84"/>
      <c r="I1096" s="84"/>
      <c r="J1096" s="84"/>
      <c r="K1096" s="84"/>
      <c r="L1096" s="84"/>
      <c r="M1096" s="84"/>
      <c r="N1096" s="84"/>
      <c r="O1096" s="84"/>
      <c r="P1096" s="84"/>
      <c r="Q1096" s="84"/>
      <c r="R1096" s="84"/>
      <c r="S1096" s="84"/>
      <c r="T1096" s="84"/>
      <c r="U1096" s="84"/>
    </row>
    <row r="1097" spans="1:21" ht="15" customHeight="1">
      <c r="A1097" s="158"/>
      <c r="B1097" s="158"/>
      <c r="C1097" s="91"/>
      <c r="D1097" s="158"/>
      <c r="E1097" s="86"/>
      <c r="F1097" s="86"/>
      <c r="G1097" s="84"/>
      <c r="H1097" s="84"/>
      <c r="I1097" s="84"/>
      <c r="J1097" s="84"/>
      <c r="K1097" s="84"/>
      <c r="L1097" s="84"/>
      <c r="M1097" s="84"/>
      <c r="N1097" s="84"/>
      <c r="O1097" s="84"/>
      <c r="P1097" s="84"/>
      <c r="Q1097" s="84"/>
      <c r="R1097" s="84"/>
      <c r="S1097" s="84"/>
      <c r="T1097" s="84"/>
      <c r="U1097" s="84"/>
    </row>
    <row r="1098" spans="1:21" ht="15" customHeight="1">
      <c r="A1098" s="158"/>
      <c r="B1098" s="158"/>
      <c r="C1098" s="91"/>
      <c r="D1098" s="158"/>
      <c r="E1098" s="86"/>
      <c r="F1098" s="86"/>
      <c r="G1098" s="84"/>
      <c r="H1098" s="84"/>
      <c r="I1098" s="84"/>
      <c r="J1098" s="84"/>
      <c r="K1098" s="84"/>
      <c r="L1098" s="84"/>
      <c r="M1098" s="84"/>
      <c r="N1098" s="84"/>
      <c r="O1098" s="84"/>
      <c r="P1098" s="84"/>
      <c r="Q1098" s="84"/>
      <c r="R1098" s="84"/>
      <c r="S1098" s="84"/>
      <c r="T1098" s="84"/>
      <c r="U1098" s="84"/>
    </row>
    <row r="1099" spans="1:21" ht="15" customHeight="1">
      <c r="A1099" s="158"/>
      <c r="B1099" s="158"/>
      <c r="C1099" s="91"/>
      <c r="D1099" s="158"/>
      <c r="E1099" s="86"/>
      <c r="F1099" s="86"/>
      <c r="G1099" s="84"/>
      <c r="H1099" s="84"/>
      <c r="I1099" s="84"/>
      <c r="J1099" s="84"/>
      <c r="K1099" s="84"/>
      <c r="L1099" s="84"/>
      <c r="M1099" s="84"/>
      <c r="N1099" s="84"/>
      <c r="O1099" s="84"/>
      <c r="P1099" s="84"/>
      <c r="Q1099" s="84"/>
      <c r="R1099" s="84"/>
      <c r="S1099" s="84"/>
      <c r="T1099" s="84"/>
      <c r="U1099" s="84"/>
    </row>
    <row r="1100" spans="1:21" ht="15" customHeight="1">
      <c r="A1100" s="158"/>
      <c r="B1100" s="158"/>
      <c r="C1100" s="91"/>
      <c r="D1100" s="158"/>
      <c r="E1100" s="86"/>
      <c r="F1100" s="86"/>
      <c r="G1100" s="84"/>
      <c r="H1100" s="84"/>
      <c r="I1100" s="84"/>
      <c r="J1100" s="84"/>
      <c r="K1100" s="84"/>
      <c r="L1100" s="84"/>
      <c r="M1100" s="84"/>
      <c r="N1100" s="84"/>
      <c r="O1100" s="84"/>
      <c r="P1100" s="84"/>
      <c r="Q1100" s="84"/>
      <c r="R1100" s="84"/>
      <c r="S1100" s="84"/>
      <c r="T1100" s="84"/>
      <c r="U1100" s="84"/>
    </row>
    <row r="1101" spans="1:21" ht="15" customHeight="1">
      <c r="A1101" s="158"/>
      <c r="B1101" s="158"/>
      <c r="C1101" s="91"/>
      <c r="D1101" s="158"/>
      <c r="E1101" s="86"/>
      <c r="F1101" s="86"/>
      <c r="G1101" s="84"/>
      <c r="H1101" s="84"/>
      <c r="I1101" s="84"/>
      <c r="J1101" s="84"/>
      <c r="K1101" s="84"/>
      <c r="L1101" s="84"/>
      <c r="M1101" s="84"/>
      <c r="N1101" s="84"/>
      <c r="O1101" s="84"/>
      <c r="P1101" s="84"/>
      <c r="Q1101" s="84"/>
      <c r="R1101" s="84"/>
      <c r="S1101" s="84"/>
      <c r="T1101" s="84"/>
      <c r="U1101" s="84"/>
    </row>
    <row r="1102" spans="1:21" ht="15" customHeight="1">
      <c r="A1102" s="158"/>
      <c r="B1102" s="158"/>
      <c r="C1102" s="91"/>
      <c r="D1102" s="158"/>
      <c r="E1102" s="86"/>
      <c r="F1102" s="86"/>
      <c r="G1102" s="84"/>
      <c r="H1102" s="84"/>
      <c r="I1102" s="84"/>
      <c r="J1102" s="84"/>
      <c r="K1102" s="84"/>
      <c r="L1102" s="84"/>
      <c r="M1102" s="84"/>
      <c r="N1102" s="84"/>
      <c r="O1102" s="84"/>
      <c r="P1102" s="84"/>
      <c r="Q1102" s="84"/>
      <c r="R1102" s="84"/>
      <c r="S1102" s="84"/>
      <c r="T1102" s="84"/>
      <c r="U1102" s="84"/>
    </row>
    <row r="1103" spans="1:21" ht="15" customHeight="1">
      <c r="A1103" s="158"/>
      <c r="B1103" s="158"/>
      <c r="C1103" s="91"/>
      <c r="D1103" s="158"/>
      <c r="E1103" s="86"/>
      <c r="F1103" s="86"/>
      <c r="G1103" s="84"/>
      <c r="H1103" s="84"/>
      <c r="I1103" s="84"/>
      <c r="J1103" s="84"/>
      <c r="K1103" s="84"/>
      <c r="L1103" s="84"/>
      <c r="M1103" s="84"/>
      <c r="N1103" s="84"/>
      <c r="O1103" s="84"/>
      <c r="P1103" s="84"/>
      <c r="Q1103" s="84"/>
      <c r="R1103" s="84"/>
      <c r="S1103" s="84"/>
      <c r="T1103" s="84"/>
      <c r="U1103" s="84"/>
    </row>
    <row r="1104" spans="1:21" ht="15" customHeight="1">
      <c r="A1104" s="158"/>
      <c r="B1104" s="158"/>
      <c r="C1104" s="91"/>
      <c r="D1104" s="158"/>
      <c r="E1104" s="86"/>
      <c r="F1104" s="86"/>
      <c r="G1104" s="84"/>
      <c r="H1104" s="84"/>
      <c r="I1104" s="84"/>
      <c r="J1104" s="84"/>
      <c r="K1104" s="84"/>
      <c r="L1104" s="84"/>
      <c r="M1104" s="84"/>
      <c r="N1104" s="84"/>
      <c r="O1104" s="84"/>
      <c r="P1104" s="84"/>
      <c r="Q1104" s="84"/>
      <c r="R1104" s="84"/>
      <c r="S1104" s="84"/>
      <c r="T1104" s="84"/>
      <c r="U1104" s="84"/>
    </row>
    <row r="1105" spans="1:21" ht="15" customHeight="1">
      <c r="A1105" s="158"/>
      <c r="B1105" s="158"/>
      <c r="C1105" s="91"/>
      <c r="D1105" s="158"/>
      <c r="E1105" s="86"/>
      <c r="F1105" s="86"/>
      <c r="G1105" s="84"/>
      <c r="H1105" s="84"/>
      <c r="I1105" s="84"/>
      <c r="J1105" s="84"/>
      <c r="K1105" s="84"/>
      <c r="L1105" s="84"/>
      <c r="M1105" s="84"/>
      <c r="N1105" s="84"/>
      <c r="O1105" s="84"/>
      <c r="P1105" s="84"/>
      <c r="Q1105" s="84"/>
      <c r="R1105" s="84"/>
      <c r="S1105" s="84"/>
      <c r="T1105" s="84"/>
      <c r="U1105" s="84"/>
    </row>
    <row r="1106" spans="1:21" ht="15" customHeight="1">
      <c r="A1106" s="158"/>
      <c r="B1106" s="158"/>
      <c r="C1106" s="91"/>
      <c r="D1106" s="158"/>
      <c r="E1106" s="86"/>
      <c r="F1106" s="86"/>
      <c r="G1106" s="84"/>
      <c r="H1106" s="84"/>
      <c r="I1106" s="84"/>
      <c r="J1106" s="84"/>
      <c r="K1106" s="84"/>
      <c r="L1106" s="84"/>
      <c r="M1106" s="84"/>
      <c r="N1106" s="84"/>
      <c r="O1106" s="84"/>
      <c r="P1106" s="84"/>
      <c r="Q1106" s="84"/>
      <c r="R1106" s="84"/>
      <c r="S1106" s="84"/>
      <c r="T1106" s="84"/>
      <c r="U1106" s="84"/>
    </row>
    <row r="1107" spans="1:21" ht="15" customHeight="1">
      <c r="A1107" s="158"/>
      <c r="B1107" s="158"/>
      <c r="C1107" s="91"/>
      <c r="D1107" s="158"/>
      <c r="E1107" s="86"/>
      <c r="F1107" s="86"/>
      <c r="G1107" s="84"/>
      <c r="H1107" s="84"/>
      <c r="I1107" s="84"/>
      <c r="J1107" s="84"/>
      <c r="K1107" s="84"/>
      <c r="L1107" s="84"/>
      <c r="M1107" s="84"/>
      <c r="N1107" s="84"/>
      <c r="O1107" s="84"/>
      <c r="P1107" s="84"/>
      <c r="Q1107" s="84"/>
      <c r="R1107" s="84"/>
      <c r="S1107" s="84"/>
      <c r="T1107" s="84"/>
      <c r="U1107" s="84"/>
    </row>
    <row r="1108" spans="1:21" ht="15" customHeight="1">
      <c r="A1108" s="158"/>
      <c r="B1108" s="158"/>
      <c r="C1108" s="91"/>
      <c r="D1108" s="158"/>
      <c r="E1108" s="86"/>
      <c r="F1108" s="86"/>
      <c r="G1108" s="84"/>
      <c r="H1108" s="84"/>
      <c r="I1108" s="84"/>
      <c r="J1108" s="84"/>
      <c r="K1108" s="84"/>
      <c r="L1108" s="84"/>
      <c r="M1108" s="84"/>
      <c r="N1108" s="84"/>
      <c r="O1108" s="84"/>
      <c r="P1108" s="84"/>
      <c r="Q1108" s="84"/>
      <c r="R1108" s="84"/>
      <c r="S1108" s="84"/>
      <c r="T1108" s="84"/>
      <c r="U1108" s="84"/>
    </row>
    <row r="1109" spans="1:21" ht="15" customHeight="1">
      <c r="A1109" s="158"/>
      <c r="B1109" s="158"/>
      <c r="C1109" s="91"/>
      <c r="D1109" s="158"/>
      <c r="E1109" s="86"/>
      <c r="F1109" s="86"/>
      <c r="G1109" s="84"/>
      <c r="H1109" s="84"/>
      <c r="I1109" s="84"/>
      <c r="J1109" s="84"/>
      <c r="K1109" s="84"/>
      <c r="L1109" s="84"/>
      <c r="M1109" s="84"/>
      <c r="N1109" s="84"/>
      <c r="O1109" s="84"/>
      <c r="P1109" s="84"/>
      <c r="Q1109" s="84"/>
      <c r="R1109" s="84"/>
      <c r="S1109" s="84"/>
      <c r="T1109" s="84"/>
      <c r="U1109" s="84"/>
    </row>
    <row r="1110" spans="1:21" ht="15" customHeight="1">
      <c r="A1110" s="158"/>
      <c r="B1110" s="158"/>
      <c r="C1110" s="91"/>
      <c r="D1110" s="158"/>
      <c r="E1110" s="86"/>
      <c r="F1110" s="86"/>
      <c r="G1110" s="84"/>
      <c r="H1110" s="84"/>
      <c r="I1110" s="84"/>
      <c r="J1110" s="84"/>
      <c r="K1110" s="84"/>
      <c r="L1110" s="84"/>
      <c r="M1110" s="84"/>
      <c r="N1110" s="84"/>
      <c r="O1110" s="84"/>
      <c r="P1110" s="84"/>
      <c r="Q1110" s="84"/>
      <c r="R1110" s="84"/>
      <c r="S1110" s="84"/>
      <c r="T1110" s="84"/>
      <c r="U1110" s="84"/>
    </row>
    <row r="1111" spans="1:21" ht="15" customHeight="1">
      <c r="A1111" s="158"/>
      <c r="B1111" s="158"/>
      <c r="C1111" s="91"/>
      <c r="D1111" s="158"/>
      <c r="E1111" s="86"/>
      <c r="F1111" s="86"/>
      <c r="G1111" s="84"/>
      <c r="H1111" s="84"/>
      <c r="I1111" s="84"/>
      <c r="J1111" s="84"/>
      <c r="K1111" s="84"/>
      <c r="L1111" s="84"/>
      <c r="M1111" s="84"/>
      <c r="N1111" s="84"/>
      <c r="O1111" s="84"/>
      <c r="P1111" s="84"/>
      <c r="Q1111" s="84"/>
      <c r="R1111" s="84"/>
      <c r="S1111" s="84"/>
      <c r="T1111" s="84"/>
      <c r="U1111" s="84"/>
    </row>
    <row r="1112" spans="1:21" ht="15" customHeight="1">
      <c r="A1112" s="158"/>
      <c r="B1112" s="158"/>
      <c r="C1112" s="91"/>
      <c r="D1112" s="158"/>
      <c r="E1112" s="86"/>
      <c r="F1112" s="86"/>
      <c r="G1112" s="84"/>
      <c r="H1112" s="84"/>
      <c r="I1112" s="84"/>
      <c r="J1112" s="84"/>
      <c r="K1112" s="84"/>
      <c r="L1112" s="84"/>
      <c r="M1112" s="84"/>
      <c r="N1112" s="84"/>
      <c r="O1112" s="84"/>
      <c r="P1112" s="84"/>
      <c r="Q1112" s="84"/>
      <c r="R1112" s="84"/>
      <c r="S1112" s="84"/>
      <c r="T1112" s="84"/>
      <c r="U1112" s="84"/>
    </row>
    <row r="1113" spans="1:21" ht="15" customHeight="1">
      <c r="A1113" s="158"/>
      <c r="B1113" s="158"/>
      <c r="C1113" s="91"/>
      <c r="D1113" s="158"/>
      <c r="E1113" s="86"/>
      <c r="F1113" s="86"/>
      <c r="G1113" s="84"/>
      <c r="H1113" s="84"/>
      <c r="I1113" s="84"/>
      <c r="J1113" s="84"/>
      <c r="K1113" s="84"/>
      <c r="L1113" s="84"/>
      <c r="M1113" s="84"/>
      <c r="N1113" s="84"/>
      <c r="O1113" s="84"/>
      <c r="P1113" s="84"/>
      <c r="Q1113" s="84"/>
      <c r="R1113" s="84"/>
      <c r="S1113" s="84"/>
      <c r="T1113" s="84"/>
      <c r="U1113" s="84"/>
    </row>
    <row r="1114" spans="1:21" ht="15" customHeight="1">
      <c r="A1114" s="158"/>
      <c r="B1114" s="158"/>
      <c r="C1114" s="91"/>
      <c r="D1114" s="158"/>
      <c r="E1114" s="86"/>
      <c r="F1114" s="86"/>
      <c r="G1114" s="84"/>
      <c r="H1114" s="84"/>
      <c r="I1114" s="84"/>
      <c r="J1114" s="84"/>
      <c r="K1114" s="84"/>
      <c r="L1114" s="84"/>
      <c r="M1114" s="84"/>
      <c r="N1114" s="84"/>
      <c r="O1114" s="84"/>
      <c r="P1114" s="84"/>
      <c r="Q1114" s="84"/>
      <c r="R1114" s="84"/>
      <c r="S1114" s="84"/>
      <c r="T1114" s="84"/>
      <c r="U1114" s="84"/>
    </row>
    <row r="1115" spans="1:21" ht="15" customHeight="1">
      <c r="A1115" s="158"/>
      <c r="B1115" s="158"/>
      <c r="C1115" s="91"/>
      <c r="D1115" s="158"/>
      <c r="E1115" s="86"/>
      <c r="F1115" s="86"/>
      <c r="G1115" s="84"/>
      <c r="H1115" s="84"/>
      <c r="I1115" s="84"/>
      <c r="J1115" s="84"/>
      <c r="K1115" s="84"/>
      <c r="L1115" s="84"/>
      <c r="M1115" s="84"/>
      <c r="N1115" s="84"/>
      <c r="O1115" s="84"/>
      <c r="P1115" s="84"/>
      <c r="Q1115" s="84"/>
      <c r="R1115" s="84"/>
      <c r="S1115" s="84"/>
      <c r="T1115" s="84"/>
      <c r="U1115" s="84"/>
    </row>
    <row r="1116" spans="1:21" ht="15" customHeight="1">
      <c r="A1116" s="158"/>
      <c r="B1116" s="158"/>
      <c r="C1116" s="91"/>
      <c r="D1116" s="158"/>
      <c r="E1116" s="86"/>
      <c r="F1116" s="86"/>
      <c r="G1116" s="84"/>
      <c r="H1116" s="84"/>
      <c r="I1116" s="84"/>
      <c r="J1116" s="84"/>
      <c r="K1116" s="84"/>
      <c r="L1116" s="84"/>
      <c r="M1116" s="84"/>
      <c r="N1116" s="84"/>
      <c r="O1116" s="84"/>
      <c r="P1116" s="84"/>
      <c r="Q1116" s="84"/>
      <c r="R1116" s="84"/>
      <c r="S1116" s="84"/>
      <c r="T1116" s="84"/>
      <c r="U1116" s="84"/>
    </row>
    <row r="1117" spans="1:21" ht="15" customHeight="1">
      <c r="A1117" s="158"/>
      <c r="B1117" s="158"/>
      <c r="C1117" s="91"/>
      <c r="D1117" s="158"/>
      <c r="E1117" s="86"/>
      <c r="F1117" s="86"/>
      <c r="G1117" s="84"/>
      <c r="H1117" s="84"/>
      <c r="I1117" s="84"/>
      <c r="J1117" s="84"/>
      <c r="K1117" s="84"/>
      <c r="L1117" s="84"/>
      <c r="M1117" s="84"/>
      <c r="N1117" s="84"/>
      <c r="O1117" s="84"/>
      <c r="P1117" s="84"/>
      <c r="Q1117" s="84"/>
      <c r="R1117" s="84"/>
      <c r="S1117" s="84"/>
      <c r="T1117" s="84"/>
      <c r="U1117" s="84"/>
    </row>
    <row r="1118" spans="1:21" ht="15" customHeight="1">
      <c r="A1118" s="158"/>
      <c r="B1118" s="158"/>
      <c r="C1118" s="91"/>
      <c r="D1118" s="158"/>
      <c r="E1118" s="86"/>
      <c r="F1118" s="86"/>
      <c r="G1118" s="84"/>
      <c r="H1118" s="84"/>
      <c r="I1118" s="84"/>
      <c r="J1118" s="84"/>
      <c r="K1118" s="84"/>
      <c r="L1118" s="84"/>
      <c r="M1118" s="84"/>
      <c r="N1118" s="84"/>
      <c r="O1118" s="84"/>
      <c r="P1118" s="84"/>
      <c r="Q1118" s="84"/>
      <c r="R1118" s="84"/>
      <c r="S1118" s="84"/>
      <c r="T1118" s="84"/>
      <c r="U1118" s="84"/>
    </row>
    <row r="1119" spans="1:21" ht="15" customHeight="1">
      <c r="A1119" s="158"/>
      <c r="B1119" s="158"/>
      <c r="C1119" s="91"/>
      <c r="D1119" s="158"/>
      <c r="E1119" s="86"/>
      <c r="F1119" s="86"/>
      <c r="G1119" s="84"/>
      <c r="H1119" s="84"/>
      <c r="I1119" s="84"/>
      <c r="J1119" s="84"/>
      <c r="K1119" s="84"/>
      <c r="L1119" s="84"/>
      <c r="M1119" s="84"/>
      <c r="N1119" s="84"/>
      <c r="O1119" s="84"/>
      <c r="P1119" s="84"/>
      <c r="Q1119" s="84"/>
      <c r="R1119" s="84"/>
      <c r="S1119" s="84"/>
      <c r="T1119" s="84"/>
      <c r="U1119" s="84"/>
    </row>
    <row r="1120" spans="1:21" ht="15" customHeight="1">
      <c r="A1120" s="158"/>
      <c r="B1120" s="158"/>
      <c r="C1120" s="91"/>
      <c r="D1120" s="158"/>
      <c r="E1120" s="86"/>
      <c r="F1120" s="86"/>
      <c r="G1120" s="84"/>
      <c r="H1120" s="84"/>
      <c r="I1120" s="84"/>
      <c r="J1120" s="84"/>
      <c r="K1120" s="84"/>
      <c r="L1120" s="84"/>
      <c r="M1120" s="84"/>
      <c r="N1120" s="84"/>
      <c r="O1120" s="84"/>
      <c r="P1120" s="84"/>
      <c r="Q1120" s="84"/>
      <c r="R1120" s="84"/>
      <c r="S1120" s="84"/>
      <c r="T1120" s="84"/>
      <c r="U1120" s="84"/>
    </row>
    <row r="1121" spans="1:21" ht="15" customHeight="1">
      <c r="A1121" s="158"/>
      <c r="B1121" s="158"/>
      <c r="C1121" s="91"/>
      <c r="D1121" s="158"/>
      <c r="E1121" s="86"/>
      <c r="F1121" s="86"/>
      <c r="G1121" s="84"/>
      <c r="H1121" s="84"/>
      <c r="I1121" s="84"/>
      <c r="J1121" s="84"/>
      <c r="K1121" s="84"/>
      <c r="L1121" s="84"/>
      <c r="M1121" s="84"/>
      <c r="N1121" s="84"/>
      <c r="O1121" s="84"/>
      <c r="P1121" s="84"/>
      <c r="Q1121" s="84"/>
      <c r="R1121" s="84"/>
      <c r="S1121" s="84"/>
      <c r="T1121" s="84"/>
      <c r="U1121" s="84"/>
    </row>
    <row r="1122" spans="1:21" ht="15" customHeight="1">
      <c r="A1122" s="158"/>
      <c r="B1122" s="158"/>
      <c r="C1122" s="91"/>
      <c r="D1122" s="158"/>
      <c r="E1122" s="86"/>
      <c r="F1122" s="86"/>
      <c r="G1122" s="84"/>
      <c r="H1122" s="84"/>
      <c r="I1122" s="84"/>
      <c r="J1122" s="84"/>
      <c r="K1122" s="84"/>
      <c r="L1122" s="84"/>
      <c r="M1122" s="84"/>
      <c r="N1122" s="84"/>
      <c r="O1122" s="84"/>
      <c r="P1122" s="84"/>
      <c r="Q1122" s="84"/>
      <c r="R1122" s="84"/>
      <c r="S1122" s="84"/>
      <c r="T1122" s="84"/>
      <c r="U1122" s="84"/>
    </row>
    <row r="1123" spans="1:21" ht="15" customHeight="1">
      <c r="A1123" s="158"/>
      <c r="B1123" s="158"/>
      <c r="C1123" s="91"/>
      <c r="D1123" s="158"/>
      <c r="E1123" s="86"/>
      <c r="F1123" s="86"/>
      <c r="G1123" s="84"/>
      <c r="H1123" s="84"/>
      <c r="I1123" s="84"/>
      <c r="J1123" s="84"/>
      <c r="K1123" s="84"/>
      <c r="L1123" s="84"/>
      <c r="M1123" s="84"/>
      <c r="N1123" s="84"/>
      <c r="O1123" s="84"/>
      <c r="P1123" s="84"/>
      <c r="Q1123" s="84"/>
      <c r="R1123" s="84"/>
      <c r="S1123" s="84"/>
      <c r="T1123" s="84"/>
      <c r="U1123" s="84"/>
    </row>
    <row r="1124" spans="1:21" ht="15" customHeight="1">
      <c r="A1124" s="158"/>
      <c r="B1124" s="158"/>
      <c r="C1124" s="91"/>
      <c r="D1124" s="158"/>
      <c r="E1124" s="86"/>
      <c r="F1124" s="86"/>
      <c r="G1124" s="84"/>
      <c r="H1124" s="84"/>
      <c r="I1124" s="84"/>
      <c r="J1124" s="84"/>
      <c r="K1124" s="84"/>
      <c r="L1124" s="84"/>
      <c r="M1124" s="84"/>
      <c r="N1124" s="84"/>
      <c r="O1124" s="84"/>
      <c r="P1124" s="84"/>
      <c r="Q1124" s="84"/>
      <c r="R1124" s="84"/>
      <c r="S1124" s="84"/>
      <c r="T1124" s="84"/>
      <c r="U1124" s="84"/>
    </row>
    <row r="1125" spans="1:21" ht="15" customHeight="1">
      <c r="A1125" s="158"/>
      <c r="B1125" s="158"/>
      <c r="C1125" s="91"/>
      <c r="D1125" s="158"/>
      <c r="E1125" s="86"/>
      <c r="F1125" s="86"/>
      <c r="G1125" s="84"/>
      <c r="H1125" s="84"/>
      <c r="I1125" s="84"/>
      <c r="J1125" s="84"/>
      <c r="K1125" s="84"/>
      <c r="L1125" s="84"/>
      <c r="M1125" s="84"/>
      <c r="N1125" s="84"/>
      <c r="O1125" s="84"/>
      <c r="P1125" s="84"/>
      <c r="Q1125" s="84"/>
      <c r="R1125" s="84"/>
      <c r="S1125" s="84"/>
      <c r="T1125" s="84"/>
      <c r="U1125" s="84"/>
    </row>
    <row r="1126" spans="1:21" ht="15" customHeight="1">
      <c r="A1126" s="158"/>
      <c r="B1126" s="158"/>
      <c r="C1126" s="91"/>
      <c r="D1126" s="158"/>
      <c r="E1126" s="86"/>
      <c r="F1126" s="86"/>
      <c r="G1126" s="84"/>
      <c r="H1126" s="84"/>
      <c r="I1126" s="84"/>
      <c r="J1126" s="84"/>
      <c r="K1126" s="84"/>
      <c r="L1126" s="84"/>
      <c r="M1126" s="84"/>
      <c r="N1126" s="84"/>
      <c r="O1126" s="84"/>
      <c r="P1126" s="84"/>
      <c r="Q1126" s="84"/>
      <c r="R1126" s="84"/>
      <c r="S1126" s="84"/>
      <c r="T1126" s="84"/>
      <c r="U1126" s="84"/>
    </row>
    <row r="1127" spans="1:21" ht="15" customHeight="1">
      <c r="A1127" s="158"/>
      <c r="B1127" s="158"/>
      <c r="C1127" s="91"/>
      <c r="D1127" s="158"/>
      <c r="E1127" s="86"/>
      <c r="F1127" s="86"/>
      <c r="G1127" s="84"/>
      <c r="H1127" s="84"/>
      <c r="I1127" s="84"/>
      <c r="J1127" s="84"/>
      <c r="K1127" s="84"/>
      <c r="L1127" s="84"/>
      <c r="M1127" s="84"/>
      <c r="N1127" s="84"/>
      <c r="O1127" s="84"/>
      <c r="P1127" s="84"/>
      <c r="Q1127" s="84"/>
      <c r="R1127" s="84"/>
      <c r="S1127" s="84"/>
      <c r="T1127" s="84"/>
      <c r="U1127" s="84"/>
    </row>
    <row r="1128" spans="1:21" ht="15" customHeight="1">
      <c r="A1128" s="158"/>
      <c r="B1128" s="158"/>
      <c r="C1128" s="91"/>
      <c r="D1128" s="158"/>
      <c r="E1128" s="86"/>
      <c r="F1128" s="86"/>
      <c r="G1128" s="84"/>
      <c r="H1128" s="84"/>
      <c r="I1128" s="84"/>
      <c r="J1128" s="84"/>
      <c r="K1128" s="84"/>
      <c r="L1128" s="84"/>
      <c r="M1128" s="84"/>
      <c r="N1128" s="84"/>
      <c r="O1128" s="84"/>
      <c r="P1128" s="84"/>
      <c r="Q1128" s="84"/>
      <c r="R1128" s="84"/>
      <c r="S1128" s="84"/>
      <c r="T1128" s="84"/>
      <c r="U1128" s="84"/>
    </row>
    <row r="1129" spans="1:21" ht="15" customHeight="1">
      <c r="A1129" s="158"/>
      <c r="B1129" s="158"/>
      <c r="C1129" s="91"/>
      <c r="D1129" s="158"/>
      <c r="E1129" s="86"/>
      <c r="F1129" s="86"/>
      <c r="G1129" s="84"/>
      <c r="H1129" s="84"/>
      <c r="I1129" s="84"/>
      <c r="J1129" s="84"/>
      <c r="K1129" s="84"/>
      <c r="L1129" s="84"/>
      <c r="M1129" s="84"/>
      <c r="N1129" s="84"/>
      <c r="O1129" s="84"/>
      <c r="P1129" s="84"/>
      <c r="Q1129" s="84"/>
      <c r="R1129" s="84"/>
      <c r="S1129" s="84"/>
      <c r="T1129" s="84"/>
      <c r="U1129" s="84"/>
    </row>
    <row r="1130" spans="1:21" ht="15" customHeight="1">
      <c r="A1130" s="158"/>
      <c r="B1130" s="158"/>
      <c r="C1130" s="91"/>
      <c r="D1130" s="158"/>
      <c r="E1130" s="86"/>
      <c r="F1130" s="86"/>
      <c r="G1130" s="84"/>
      <c r="H1130" s="84"/>
      <c r="I1130" s="84"/>
      <c r="J1130" s="84"/>
      <c r="K1130" s="84"/>
      <c r="L1130" s="84"/>
      <c r="M1130" s="84"/>
      <c r="N1130" s="84"/>
      <c r="O1130" s="84"/>
      <c r="P1130" s="84"/>
      <c r="Q1130" s="84"/>
      <c r="R1130" s="84"/>
      <c r="S1130" s="84"/>
      <c r="T1130" s="84"/>
      <c r="U1130" s="84"/>
    </row>
    <row r="1131" spans="1:21" ht="15" customHeight="1">
      <c r="A1131" s="158"/>
      <c r="B1131" s="158"/>
      <c r="C1131" s="91"/>
      <c r="D1131" s="158"/>
      <c r="E1131" s="86"/>
      <c r="F1131" s="86"/>
      <c r="G1131" s="84"/>
      <c r="H1131" s="84"/>
      <c r="I1131" s="84"/>
      <c r="J1131" s="84"/>
      <c r="K1131" s="84"/>
      <c r="L1131" s="84"/>
      <c r="M1131" s="84"/>
      <c r="N1131" s="84"/>
      <c r="O1131" s="84"/>
      <c r="P1131" s="84"/>
      <c r="Q1131" s="84"/>
      <c r="R1131" s="84"/>
      <c r="S1131" s="84"/>
      <c r="T1131" s="84"/>
      <c r="U1131" s="84"/>
    </row>
    <row r="1132" spans="1:21" ht="15" customHeight="1">
      <c r="A1132" s="158"/>
      <c r="B1132" s="158"/>
      <c r="C1132" s="91"/>
      <c r="D1132" s="158"/>
      <c r="E1132" s="86"/>
      <c r="F1132" s="86"/>
      <c r="G1132" s="84"/>
      <c r="H1132" s="84"/>
      <c r="I1132" s="84"/>
      <c r="J1132" s="84"/>
      <c r="K1132" s="84"/>
      <c r="L1132" s="84"/>
      <c r="M1132" s="84"/>
      <c r="N1132" s="84"/>
      <c r="O1132" s="84"/>
      <c r="P1132" s="84"/>
      <c r="Q1132" s="84"/>
      <c r="R1132" s="84"/>
      <c r="S1132" s="84"/>
      <c r="T1132" s="84"/>
      <c r="U1132" s="84"/>
    </row>
    <row r="1133" spans="1:21" ht="15" customHeight="1">
      <c r="A1133" s="158"/>
      <c r="B1133" s="158"/>
      <c r="C1133" s="91"/>
      <c r="D1133" s="158"/>
      <c r="E1133" s="86"/>
      <c r="F1133" s="86"/>
      <c r="G1133" s="84"/>
      <c r="H1133" s="84"/>
      <c r="I1133" s="84"/>
      <c r="J1133" s="84"/>
      <c r="K1133" s="84"/>
      <c r="L1133" s="84"/>
      <c r="M1133" s="84"/>
      <c r="N1133" s="84"/>
      <c r="O1133" s="84"/>
      <c r="P1133" s="84"/>
      <c r="Q1133" s="84"/>
      <c r="R1133" s="84"/>
      <c r="S1133" s="84"/>
      <c r="T1133" s="84"/>
      <c r="U1133" s="84"/>
    </row>
    <row r="1134" spans="1:21" ht="15" customHeight="1">
      <c r="A1134" s="158"/>
      <c r="B1134" s="158"/>
      <c r="C1134" s="91"/>
      <c r="D1134" s="158"/>
      <c r="E1134" s="86"/>
      <c r="F1134" s="86"/>
      <c r="G1134" s="84"/>
      <c r="H1134" s="84"/>
      <c r="I1134" s="84"/>
      <c r="J1134" s="84"/>
      <c r="K1134" s="84"/>
      <c r="L1134" s="84"/>
      <c r="M1134" s="84"/>
      <c r="N1134" s="84"/>
      <c r="O1134" s="84"/>
      <c r="P1134" s="84"/>
      <c r="Q1134" s="84"/>
      <c r="R1134" s="84"/>
      <c r="S1134" s="84"/>
      <c r="T1134" s="84"/>
      <c r="U1134" s="84"/>
    </row>
    <row r="1135" spans="1:21" ht="15" customHeight="1">
      <c r="A1135" s="158"/>
      <c r="B1135" s="158"/>
      <c r="C1135" s="91"/>
      <c r="D1135" s="158"/>
      <c r="E1135" s="86"/>
      <c r="F1135" s="86"/>
      <c r="G1135" s="84"/>
      <c r="H1135" s="84"/>
      <c r="I1135" s="84"/>
      <c r="J1135" s="84"/>
      <c r="K1135" s="84"/>
      <c r="L1135" s="84"/>
      <c r="M1135" s="84"/>
      <c r="N1135" s="84"/>
      <c r="O1135" s="84"/>
      <c r="P1135" s="84"/>
      <c r="Q1135" s="84"/>
      <c r="R1135" s="84"/>
      <c r="S1135" s="84"/>
      <c r="T1135" s="84"/>
      <c r="U1135" s="84"/>
    </row>
    <row r="1136" spans="1:21" ht="15" customHeight="1">
      <c r="A1136" s="158"/>
      <c r="B1136" s="158"/>
      <c r="C1136" s="91"/>
      <c r="D1136" s="158"/>
      <c r="E1136" s="86"/>
      <c r="F1136" s="86"/>
      <c r="G1136" s="84"/>
      <c r="H1136" s="84"/>
      <c r="I1136" s="84"/>
      <c r="J1136" s="84"/>
      <c r="K1136" s="84"/>
      <c r="L1136" s="84"/>
      <c r="M1136" s="84"/>
      <c r="N1136" s="84"/>
      <c r="O1136" s="84"/>
      <c r="P1136" s="84"/>
      <c r="Q1136" s="84"/>
      <c r="R1136" s="84"/>
      <c r="S1136" s="84"/>
      <c r="T1136" s="84"/>
      <c r="U1136" s="84"/>
    </row>
    <row r="1137" spans="1:21" ht="15" customHeight="1">
      <c r="A1137" s="158"/>
      <c r="B1137" s="158"/>
      <c r="C1137" s="91"/>
      <c r="D1137" s="158"/>
      <c r="E1137" s="86"/>
      <c r="F1137" s="86"/>
      <c r="G1137" s="84"/>
      <c r="H1137" s="84"/>
      <c r="I1137" s="84"/>
      <c r="J1137" s="84"/>
      <c r="K1137" s="84"/>
      <c r="L1137" s="84"/>
      <c r="M1137" s="84"/>
      <c r="N1137" s="84"/>
      <c r="O1137" s="84"/>
      <c r="P1137" s="84"/>
      <c r="Q1137" s="84"/>
      <c r="R1137" s="84"/>
      <c r="S1137" s="84"/>
      <c r="T1137" s="84"/>
      <c r="U1137" s="84"/>
    </row>
    <row r="1138" spans="1:21" ht="15" customHeight="1">
      <c r="A1138" s="158"/>
      <c r="B1138" s="158"/>
      <c r="C1138" s="91"/>
      <c r="D1138" s="158"/>
      <c r="E1138" s="86"/>
      <c r="F1138" s="86"/>
      <c r="G1138" s="84"/>
      <c r="H1138" s="84"/>
      <c r="I1138" s="84"/>
      <c r="J1138" s="84"/>
      <c r="K1138" s="84"/>
      <c r="L1138" s="84"/>
      <c r="M1138" s="84"/>
      <c r="N1138" s="84"/>
      <c r="O1138" s="84"/>
      <c r="P1138" s="84"/>
      <c r="Q1138" s="84"/>
      <c r="R1138" s="84"/>
      <c r="S1138" s="84"/>
      <c r="T1138" s="84"/>
      <c r="U1138" s="84"/>
    </row>
    <row r="1139" spans="1:21" ht="15" customHeight="1">
      <c r="A1139" s="158"/>
      <c r="B1139" s="158"/>
      <c r="C1139" s="91"/>
      <c r="D1139" s="158"/>
      <c r="E1139" s="86"/>
      <c r="F1139" s="86"/>
      <c r="G1139" s="84"/>
      <c r="H1139" s="84"/>
      <c r="I1139" s="84"/>
      <c r="J1139" s="84"/>
      <c r="K1139" s="84"/>
      <c r="L1139" s="84"/>
      <c r="M1139" s="84"/>
      <c r="N1139" s="84"/>
      <c r="O1139" s="84"/>
      <c r="P1139" s="84"/>
      <c r="Q1139" s="84"/>
      <c r="R1139" s="84"/>
      <c r="S1139" s="84"/>
      <c r="T1139" s="84"/>
      <c r="U1139" s="84"/>
    </row>
    <row r="1140" spans="1:21" ht="15" customHeight="1">
      <c r="A1140" s="158"/>
      <c r="B1140" s="158"/>
      <c r="C1140" s="91"/>
      <c r="D1140" s="158"/>
      <c r="E1140" s="86"/>
      <c r="F1140" s="86"/>
      <c r="G1140" s="84"/>
      <c r="H1140" s="84"/>
      <c r="I1140" s="84"/>
      <c r="J1140" s="84"/>
      <c r="K1140" s="84"/>
      <c r="L1140" s="84"/>
      <c r="M1140" s="84"/>
      <c r="N1140" s="84"/>
      <c r="O1140" s="84"/>
      <c r="P1140" s="84"/>
      <c r="Q1140" s="84"/>
      <c r="R1140" s="84"/>
      <c r="S1140" s="84"/>
      <c r="T1140" s="84"/>
      <c r="U1140" s="84"/>
    </row>
    <row r="1141" spans="1:21" ht="15" customHeight="1">
      <c r="A1141" s="158"/>
      <c r="B1141" s="158"/>
      <c r="C1141" s="91"/>
      <c r="D1141" s="158"/>
      <c r="E1141" s="86"/>
      <c r="F1141" s="86"/>
      <c r="G1141" s="84"/>
      <c r="H1141" s="84"/>
      <c r="I1141" s="84"/>
      <c r="J1141" s="84"/>
      <c r="K1141" s="84"/>
      <c r="L1141" s="84"/>
      <c r="M1141" s="84"/>
      <c r="N1141" s="84"/>
      <c r="O1141" s="84"/>
      <c r="P1141" s="84"/>
      <c r="Q1141" s="84"/>
      <c r="R1141" s="84"/>
      <c r="S1141" s="84"/>
      <c r="T1141" s="84"/>
      <c r="U1141" s="84"/>
    </row>
    <row r="1142" spans="1:21" ht="15" customHeight="1">
      <c r="A1142" s="158"/>
      <c r="B1142" s="158"/>
      <c r="C1142" s="91"/>
      <c r="D1142" s="158"/>
      <c r="E1142" s="86"/>
      <c r="F1142" s="86"/>
      <c r="G1142" s="84"/>
      <c r="H1142" s="84"/>
      <c r="I1142" s="84"/>
      <c r="J1142" s="84"/>
      <c r="K1142" s="84"/>
      <c r="L1142" s="84"/>
      <c r="M1142" s="84"/>
      <c r="N1142" s="84"/>
      <c r="O1142" s="84"/>
      <c r="P1142" s="84"/>
      <c r="Q1142" s="84"/>
      <c r="R1142" s="84"/>
      <c r="S1142" s="84"/>
      <c r="T1142" s="84"/>
      <c r="U1142" s="84"/>
    </row>
    <row r="1143" spans="1:21" ht="15" customHeight="1">
      <c r="A1143" s="158"/>
      <c r="B1143" s="158"/>
      <c r="C1143" s="91"/>
      <c r="D1143" s="158"/>
      <c r="E1143" s="86"/>
      <c r="F1143" s="86"/>
      <c r="G1143" s="84"/>
      <c r="H1143" s="84"/>
      <c r="I1143" s="84"/>
      <c r="J1143" s="84"/>
      <c r="K1143" s="84"/>
      <c r="L1143" s="84"/>
      <c r="M1143" s="84"/>
      <c r="N1143" s="84"/>
      <c r="O1143" s="84"/>
      <c r="P1143" s="84"/>
      <c r="Q1143" s="84"/>
      <c r="R1143" s="84"/>
      <c r="S1143" s="84"/>
      <c r="T1143" s="84"/>
      <c r="U1143" s="84"/>
    </row>
    <row r="1144" spans="1:21" ht="15" customHeight="1">
      <c r="A1144" s="158"/>
      <c r="B1144" s="158"/>
      <c r="C1144" s="91"/>
      <c r="D1144" s="158"/>
      <c r="E1144" s="86"/>
      <c r="F1144" s="86"/>
      <c r="G1144" s="84"/>
      <c r="H1144" s="84"/>
      <c r="I1144" s="84"/>
      <c r="J1144" s="84"/>
      <c r="K1144" s="84"/>
      <c r="L1144" s="84"/>
      <c r="M1144" s="84"/>
      <c r="N1144" s="84"/>
      <c r="O1144" s="84"/>
      <c r="P1144" s="84"/>
      <c r="Q1144" s="84"/>
      <c r="R1144" s="84"/>
      <c r="S1144" s="84"/>
      <c r="T1144" s="84"/>
      <c r="U1144" s="84"/>
    </row>
    <row r="1145" spans="1:21" ht="15" customHeight="1">
      <c r="A1145" s="158"/>
      <c r="B1145" s="158"/>
      <c r="C1145" s="91"/>
      <c r="D1145" s="158"/>
      <c r="E1145" s="86"/>
      <c r="F1145" s="86"/>
      <c r="G1145" s="84"/>
      <c r="H1145" s="84"/>
      <c r="I1145" s="84"/>
      <c r="J1145" s="84"/>
      <c r="K1145" s="84"/>
      <c r="L1145" s="84"/>
      <c r="M1145" s="84"/>
      <c r="N1145" s="84"/>
      <c r="O1145" s="84"/>
      <c r="P1145" s="84"/>
      <c r="Q1145" s="84"/>
      <c r="R1145" s="84"/>
      <c r="S1145" s="84"/>
      <c r="T1145" s="84"/>
      <c r="U1145" s="84"/>
    </row>
    <row r="1146" spans="1:21" ht="15" customHeight="1">
      <c r="A1146" s="158"/>
      <c r="B1146" s="158"/>
      <c r="C1146" s="91"/>
      <c r="D1146" s="158"/>
      <c r="E1146" s="86"/>
      <c r="F1146" s="86"/>
      <c r="G1146" s="84"/>
      <c r="H1146" s="84"/>
      <c r="I1146" s="84"/>
      <c r="J1146" s="84"/>
      <c r="K1146" s="84"/>
      <c r="L1146" s="84"/>
      <c r="M1146" s="84"/>
      <c r="N1146" s="84"/>
      <c r="O1146" s="84"/>
      <c r="P1146" s="84"/>
      <c r="Q1146" s="84"/>
      <c r="R1146" s="84"/>
      <c r="S1146" s="84"/>
      <c r="T1146" s="84"/>
      <c r="U1146" s="84"/>
    </row>
    <row r="1147" spans="1:21" ht="15" customHeight="1">
      <c r="A1147" s="158"/>
      <c r="B1147" s="158"/>
      <c r="C1147" s="91"/>
      <c r="D1147" s="158"/>
      <c r="E1147" s="86"/>
      <c r="F1147" s="86"/>
      <c r="G1147" s="84"/>
      <c r="H1147" s="84"/>
      <c r="I1147" s="84"/>
      <c r="J1147" s="84"/>
      <c r="K1147" s="84"/>
      <c r="L1147" s="84"/>
      <c r="M1147" s="84"/>
      <c r="N1147" s="84"/>
      <c r="O1147" s="84"/>
      <c r="P1147" s="84"/>
      <c r="Q1147" s="84"/>
      <c r="R1147" s="84"/>
      <c r="S1147" s="84"/>
      <c r="T1147" s="84"/>
      <c r="U1147" s="84"/>
    </row>
    <row r="1148" spans="1:21" ht="15" customHeight="1">
      <c r="A1148" s="158"/>
      <c r="B1148" s="158"/>
      <c r="C1148" s="91"/>
      <c r="D1148" s="158"/>
      <c r="E1148" s="86"/>
      <c r="F1148" s="86"/>
      <c r="G1148" s="84"/>
      <c r="H1148" s="84"/>
      <c r="I1148" s="84"/>
      <c r="J1148" s="84"/>
      <c r="K1148" s="84"/>
      <c r="L1148" s="84"/>
      <c r="M1148" s="84"/>
      <c r="N1148" s="84"/>
      <c r="O1148" s="84"/>
      <c r="P1148" s="84"/>
      <c r="Q1148" s="84"/>
      <c r="R1148" s="84"/>
      <c r="S1148" s="84"/>
      <c r="T1148" s="84"/>
      <c r="U1148" s="84"/>
    </row>
    <row r="1149" spans="1:21" ht="15" customHeight="1">
      <c r="A1149" s="158"/>
      <c r="B1149" s="158"/>
      <c r="C1149" s="91"/>
      <c r="D1149" s="158"/>
      <c r="E1149" s="86"/>
      <c r="F1149" s="86"/>
      <c r="G1149" s="84"/>
      <c r="H1149" s="84"/>
      <c r="I1149" s="84"/>
      <c r="J1149" s="84"/>
      <c r="K1149" s="84"/>
      <c r="L1149" s="84"/>
      <c r="M1149" s="84"/>
      <c r="N1149" s="84"/>
      <c r="O1149" s="84"/>
      <c r="P1149" s="84"/>
      <c r="Q1149" s="84"/>
      <c r="R1149" s="84"/>
      <c r="S1149" s="84"/>
      <c r="T1149" s="84"/>
      <c r="U1149" s="84"/>
    </row>
    <row r="1150" spans="1:21" ht="15" customHeight="1">
      <c r="A1150" s="158"/>
      <c r="B1150" s="158"/>
      <c r="C1150" s="91"/>
      <c r="D1150" s="158"/>
      <c r="E1150" s="86"/>
      <c r="F1150" s="86"/>
      <c r="G1150" s="84"/>
      <c r="H1150" s="84"/>
      <c r="I1150" s="84"/>
      <c r="J1150" s="84"/>
      <c r="K1150" s="84"/>
      <c r="L1150" s="84"/>
      <c r="M1150" s="84"/>
      <c r="N1150" s="84"/>
      <c r="O1150" s="84"/>
      <c r="P1150" s="84"/>
      <c r="Q1150" s="84"/>
      <c r="R1150" s="84"/>
      <c r="S1150" s="84"/>
      <c r="T1150" s="84"/>
      <c r="U1150" s="84"/>
    </row>
    <row r="1151" spans="1:21" ht="15" customHeight="1">
      <c r="A1151" s="158"/>
      <c r="B1151" s="158"/>
      <c r="C1151" s="91"/>
      <c r="D1151" s="158"/>
      <c r="E1151" s="86"/>
      <c r="F1151" s="86"/>
      <c r="G1151" s="84"/>
      <c r="H1151" s="84"/>
      <c r="I1151" s="84"/>
      <c r="J1151" s="84"/>
      <c r="K1151" s="84"/>
      <c r="L1151" s="84"/>
      <c r="M1151" s="84"/>
      <c r="N1151" s="84"/>
      <c r="O1151" s="84"/>
      <c r="P1151" s="84"/>
      <c r="Q1151" s="84"/>
      <c r="R1151" s="84"/>
      <c r="S1151" s="84"/>
      <c r="T1151" s="84"/>
      <c r="U1151" s="84"/>
    </row>
    <row r="1152" spans="1:21" ht="15" customHeight="1">
      <c r="A1152" s="158"/>
      <c r="B1152" s="158"/>
      <c r="C1152" s="91"/>
      <c r="D1152" s="158"/>
      <c r="E1152" s="86"/>
      <c r="F1152" s="86"/>
      <c r="G1152" s="84"/>
      <c r="H1152" s="84"/>
      <c r="I1152" s="84"/>
      <c r="J1152" s="84"/>
      <c r="K1152" s="84"/>
      <c r="L1152" s="84"/>
      <c r="M1152" s="84"/>
      <c r="N1152" s="84"/>
      <c r="O1152" s="84"/>
      <c r="P1152" s="84"/>
      <c r="Q1152" s="84"/>
      <c r="R1152" s="84"/>
      <c r="S1152" s="84"/>
      <c r="T1152" s="84"/>
      <c r="U1152" s="84"/>
    </row>
    <row r="1153" spans="1:21" ht="15" customHeight="1">
      <c r="A1153" s="158"/>
      <c r="B1153" s="158"/>
      <c r="C1153" s="91"/>
      <c r="D1153" s="158"/>
      <c r="E1153" s="86"/>
      <c r="F1153" s="86"/>
      <c r="G1153" s="84"/>
      <c r="H1153" s="84"/>
      <c r="I1153" s="84"/>
      <c r="J1153" s="84"/>
      <c r="K1153" s="84"/>
      <c r="L1153" s="84"/>
      <c r="M1153" s="84"/>
      <c r="N1153" s="84"/>
      <c r="O1153" s="84"/>
      <c r="P1153" s="84"/>
      <c r="Q1153" s="84"/>
      <c r="R1153" s="84"/>
      <c r="S1153" s="84"/>
      <c r="T1153" s="84"/>
      <c r="U1153" s="84"/>
    </row>
    <row r="1154" spans="1:21" ht="15" customHeight="1">
      <c r="A1154" s="158"/>
      <c r="B1154" s="158"/>
      <c r="C1154" s="91"/>
      <c r="D1154" s="158"/>
      <c r="E1154" s="86"/>
      <c r="F1154" s="86"/>
      <c r="G1154" s="84"/>
      <c r="H1154" s="84"/>
      <c r="I1154" s="84"/>
      <c r="J1154" s="84"/>
      <c r="K1154" s="84"/>
      <c r="L1154" s="84"/>
      <c r="M1154" s="84"/>
      <c r="N1154" s="84"/>
      <c r="O1154" s="84"/>
      <c r="P1154" s="84"/>
      <c r="Q1154" s="84"/>
      <c r="R1154" s="84"/>
      <c r="S1154" s="84"/>
      <c r="T1154" s="84"/>
      <c r="U1154" s="84"/>
    </row>
    <row r="1155" spans="1:21" ht="15" customHeight="1">
      <c r="A1155" s="158"/>
      <c r="B1155" s="158"/>
      <c r="C1155" s="91"/>
      <c r="D1155" s="158"/>
      <c r="E1155" s="86"/>
      <c r="F1155" s="86"/>
      <c r="G1155" s="84"/>
      <c r="H1155" s="84"/>
      <c r="I1155" s="84"/>
      <c r="J1155" s="84"/>
      <c r="K1155" s="84"/>
      <c r="L1155" s="84"/>
      <c r="M1155" s="84"/>
      <c r="N1155" s="84"/>
      <c r="O1155" s="84"/>
      <c r="P1155" s="84"/>
      <c r="Q1155" s="84"/>
      <c r="R1155" s="84"/>
      <c r="S1155" s="84"/>
      <c r="T1155" s="84"/>
      <c r="U1155" s="84"/>
    </row>
    <row r="1156" spans="1:21" ht="15" customHeight="1">
      <c r="A1156" s="158"/>
      <c r="B1156" s="158"/>
      <c r="C1156" s="91"/>
      <c r="D1156" s="158"/>
      <c r="E1156" s="86"/>
      <c r="F1156" s="86"/>
      <c r="G1156" s="84"/>
      <c r="H1156" s="84"/>
      <c r="I1156" s="84"/>
      <c r="J1156" s="84"/>
      <c r="K1156" s="84"/>
      <c r="L1156" s="84"/>
      <c r="M1156" s="84"/>
      <c r="N1156" s="84"/>
      <c r="O1156" s="84"/>
      <c r="P1156" s="84"/>
      <c r="Q1156" s="84"/>
      <c r="R1156" s="84"/>
      <c r="S1156" s="84"/>
      <c r="T1156" s="84"/>
      <c r="U1156" s="84"/>
    </row>
    <row r="1157" spans="1:21" ht="15" customHeight="1">
      <c r="A1157" s="158"/>
      <c r="B1157" s="158"/>
      <c r="C1157" s="91"/>
      <c r="D1157" s="158"/>
      <c r="E1157" s="86"/>
      <c r="F1157" s="86"/>
      <c r="G1157" s="84"/>
      <c r="H1157" s="84"/>
      <c r="I1157" s="84"/>
      <c r="J1157" s="84"/>
      <c r="K1157" s="84"/>
      <c r="L1157" s="84"/>
      <c r="M1157" s="84"/>
      <c r="N1157" s="84"/>
      <c r="O1157" s="84"/>
      <c r="P1157" s="84"/>
      <c r="Q1157" s="84"/>
      <c r="R1157" s="84"/>
      <c r="S1157" s="84"/>
      <c r="T1157" s="84"/>
      <c r="U1157" s="84"/>
    </row>
    <row r="1158" spans="1:21" ht="15" customHeight="1">
      <c r="A1158" s="158"/>
      <c r="B1158" s="158"/>
      <c r="C1158" s="91"/>
      <c r="D1158" s="158"/>
      <c r="E1158" s="86"/>
      <c r="F1158" s="86"/>
      <c r="G1158" s="84"/>
      <c r="H1158" s="84"/>
      <c r="I1158" s="84"/>
      <c r="J1158" s="84"/>
      <c r="K1158" s="84"/>
      <c r="L1158" s="84"/>
      <c r="M1158" s="84"/>
      <c r="N1158" s="84"/>
      <c r="O1158" s="84"/>
      <c r="P1158" s="84"/>
      <c r="Q1158" s="84"/>
      <c r="R1158" s="84"/>
      <c r="S1158" s="84"/>
      <c r="T1158" s="84"/>
      <c r="U1158" s="84"/>
    </row>
    <row r="1159" spans="1:21" ht="15" customHeight="1">
      <c r="A1159" s="158"/>
      <c r="B1159" s="158"/>
      <c r="C1159" s="91"/>
      <c r="D1159" s="158"/>
      <c r="E1159" s="86"/>
      <c r="F1159" s="86"/>
      <c r="G1159" s="84"/>
      <c r="H1159" s="84"/>
      <c r="I1159" s="84"/>
      <c r="J1159" s="84"/>
      <c r="K1159" s="84"/>
      <c r="L1159" s="84"/>
      <c r="M1159" s="84"/>
      <c r="N1159" s="84"/>
      <c r="O1159" s="84"/>
      <c r="P1159" s="84"/>
      <c r="Q1159" s="84"/>
      <c r="R1159" s="84"/>
      <c r="S1159" s="84"/>
      <c r="T1159" s="84"/>
      <c r="U1159" s="84"/>
    </row>
    <row r="1160" spans="1:21" ht="15" customHeight="1">
      <c r="A1160" s="158"/>
      <c r="B1160" s="158"/>
      <c r="C1160" s="91"/>
      <c r="D1160" s="158"/>
      <c r="E1160" s="86"/>
      <c r="F1160" s="86"/>
      <c r="G1160" s="84"/>
      <c r="H1160" s="84"/>
      <c r="I1160" s="84"/>
      <c r="J1160" s="84"/>
      <c r="K1160" s="84"/>
      <c r="L1160" s="84"/>
      <c r="M1160" s="84"/>
      <c r="N1160" s="84"/>
      <c r="O1160" s="84"/>
      <c r="P1160" s="84"/>
      <c r="Q1160" s="84"/>
      <c r="R1160" s="84"/>
      <c r="S1160" s="84"/>
      <c r="T1160" s="84"/>
      <c r="U1160" s="84"/>
    </row>
    <row r="1161" spans="1:21" ht="15" customHeight="1">
      <c r="A1161" s="158"/>
      <c r="B1161" s="158"/>
      <c r="C1161" s="91"/>
      <c r="D1161" s="158"/>
      <c r="E1161" s="86"/>
      <c r="F1161" s="86"/>
      <c r="G1161" s="84"/>
      <c r="H1161" s="84"/>
      <c r="I1161" s="84"/>
      <c r="J1161" s="84"/>
      <c r="K1161" s="84"/>
      <c r="L1161" s="84"/>
      <c r="M1161" s="84"/>
      <c r="N1161" s="84"/>
      <c r="O1161" s="84"/>
      <c r="P1161" s="84"/>
      <c r="Q1161" s="84"/>
      <c r="R1161" s="84"/>
      <c r="S1161" s="84"/>
      <c r="T1161" s="84"/>
      <c r="U1161" s="84"/>
    </row>
    <row r="1162" spans="1:21" ht="15" customHeight="1">
      <c r="A1162" s="158"/>
      <c r="B1162" s="158"/>
      <c r="C1162" s="91"/>
      <c r="D1162" s="158"/>
      <c r="E1162" s="86"/>
      <c r="F1162" s="86"/>
      <c r="G1162" s="84"/>
      <c r="H1162" s="84"/>
      <c r="I1162" s="84"/>
      <c r="J1162" s="84"/>
      <c r="K1162" s="84"/>
      <c r="L1162" s="84"/>
      <c r="M1162" s="84"/>
      <c r="N1162" s="84"/>
      <c r="O1162" s="84"/>
      <c r="P1162" s="84"/>
      <c r="Q1162" s="84"/>
      <c r="R1162" s="84"/>
      <c r="S1162" s="84"/>
      <c r="T1162" s="84"/>
      <c r="U1162" s="84"/>
    </row>
    <row r="1163" spans="1:21" ht="15" customHeight="1">
      <c r="A1163" s="158"/>
      <c r="B1163" s="158"/>
      <c r="C1163" s="91"/>
      <c r="D1163" s="158"/>
      <c r="E1163" s="86"/>
      <c r="F1163" s="86"/>
      <c r="G1163" s="84"/>
      <c r="H1163" s="84"/>
      <c r="I1163" s="84"/>
      <c r="J1163" s="84"/>
      <c r="K1163" s="84"/>
      <c r="L1163" s="84"/>
      <c r="M1163" s="84"/>
      <c r="N1163" s="84"/>
      <c r="O1163" s="84"/>
      <c r="P1163" s="84"/>
      <c r="Q1163" s="84"/>
      <c r="R1163" s="84"/>
      <c r="S1163" s="84"/>
      <c r="T1163" s="84"/>
      <c r="U1163" s="84"/>
    </row>
    <row r="1164" spans="1:21" ht="15" customHeight="1">
      <c r="A1164" s="158"/>
      <c r="B1164" s="158"/>
      <c r="C1164" s="91"/>
      <c r="D1164" s="158"/>
      <c r="E1164" s="86"/>
      <c r="F1164" s="86"/>
      <c r="G1164" s="84"/>
      <c r="H1164" s="84"/>
      <c r="I1164" s="84"/>
      <c r="J1164" s="84"/>
      <c r="K1164" s="84"/>
      <c r="L1164" s="84"/>
      <c r="M1164" s="84"/>
      <c r="N1164" s="84"/>
      <c r="O1164" s="84"/>
      <c r="P1164" s="84"/>
      <c r="Q1164" s="84"/>
      <c r="R1164" s="84"/>
      <c r="S1164" s="84"/>
      <c r="T1164" s="84"/>
      <c r="U1164" s="84"/>
    </row>
    <row r="1165" spans="1:21" ht="15" customHeight="1">
      <c r="A1165" s="158"/>
      <c r="B1165" s="158"/>
      <c r="C1165" s="91"/>
      <c r="D1165" s="158"/>
      <c r="E1165" s="86"/>
      <c r="F1165" s="86"/>
      <c r="G1165" s="84"/>
      <c r="H1165" s="84"/>
      <c r="I1165" s="84"/>
      <c r="J1165" s="84"/>
      <c r="K1165" s="84"/>
      <c r="L1165" s="84"/>
      <c r="M1165" s="84"/>
      <c r="N1165" s="84"/>
      <c r="O1165" s="84"/>
      <c r="P1165" s="84"/>
      <c r="Q1165" s="84"/>
      <c r="R1165" s="84"/>
      <c r="S1165" s="84"/>
      <c r="T1165" s="84"/>
      <c r="U1165" s="84"/>
    </row>
    <row r="1166" spans="1:21" ht="15" customHeight="1">
      <c r="A1166" s="158"/>
      <c r="B1166" s="158"/>
      <c r="C1166" s="91"/>
      <c r="D1166" s="158"/>
      <c r="E1166" s="86"/>
      <c r="F1166" s="86"/>
      <c r="G1166" s="84"/>
      <c r="H1166" s="84"/>
      <c r="I1166" s="84"/>
      <c r="J1166" s="84"/>
      <c r="K1166" s="84"/>
      <c r="L1166" s="84"/>
      <c r="M1166" s="84"/>
      <c r="N1166" s="84"/>
      <c r="O1166" s="84"/>
      <c r="P1166" s="84"/>
      <c r="Q1166" s="84"/>
      <c r="R1166" s="84"/>
      <c r="S1166" s="84"/>
      <c r="T1166" s="84"/>
      <c r="U1166" s="84"/>
    </row>
    <row r="1167" spans="1:21" ht="15" customHeight="1">
      <c r="A1167" s="158"/>
      <c r="B1167" s="158"/>
      <c r="C1167" s="91"/>
      <c r="D1167" s="158"/>
      <c r="E1167" s="86"/>
      <c r="F1167" s="86"/>
      <c r="G1167" s="84"/>
      <c r="H1167" s="84"/>
      <c r="I1167" s="84"/>
      <c r="J1167" s="84"/>
      <c r="K1167" s="84"/>
      <c r="L1167" s="84"/>
      <c r="M1167" s="84"/>
      <c r="N1167" s="84"/>
      <c r="O1167" s="84"/>
      <c r="P1167" s="84"/>
      <c r="Q1167" s="84"/>
      <c r="R1167" s="84"/>
      <c r="S1167" s="84"/>
      <c r="T1167" s="84"/>
      <c r="U1167" s="84"/>
    </row>
    <row r="1168" spans="1:21" ht="15" customHeight="1">
      <c r="A1168" s="158"/>
      <c r="B1168" s="158"/>
      <c r="C1168" s="91"/>
      <c r="D1168" s="158"/>
      <c r="E1168" s="86"/>
      <c r="F1168" s="86"/>
      <c r="G1168" s="84"/>
      <c r="H1168" s="84"/>
      <c r="I1168" s="84"/>
      <c r="J1168" s="84"/>
      <c r="K1168" s="84"/>
      <c r="L1168" s="84"/>
      <c r="M1168" s="84"/>
      <c r="N1168" s="84"/>
      <c r="O1168" s="84"/>
      <c r="P1168" s="84"/>
      <c r="Q1168" s="84"/>
      <c r="R1168" s="84"/>
      <c r="S1168" s="84"/>
      <c r="T1168" s="84"/>
      <c r="U1168" s="84"/>
    </row>
    <row r="1169" spans="1:21" ht="15" customHeight="1">
      <c r="A1169" s="158"/>
      <c r="B1169" s="158"/>
      <c r="C1169" s="91"/>
      <c r="D1169" s="158"/>
      <c r="E1169" s="86"/>
      <c r="F1169" s="86"/>
      <c r="G1169" s="84"/>
      <c r="H1169" s="84"/>
      <c r="I1169" s="84"/>
      <c r="J1169" s="84"/>
      <c r="K1169" s="84"/>
      <c r="L1169" s="84"/>
      <c r="M1169" s="84"/>
      <c r="N1169" s="84"/>
      <c r="O1169" s="84"/>
      <c r="P1169" s="84"/>
      <c r="Q1169" s="84"/>
      <c r="R1169" s="84"/>
      <c r="S1169" s="84"/>
      <c r="T1169" s="84"/>
      <c r="U1169" s="84"/>
    </row>
    <row r="1170" spans="1:21" ht="15" customHeight="1">
      <c r="A1170" s="158"/>
      <c r="B1170" s="158"/>
      <c r="C1170" s="91"/>
      <c r="D1170" s="158"/>
      <c r="E1170" s="86"/>
      <c r="F1170" s="86"/>
      <c r="G1170" s="84"/>
      <c r="H1170" s="84"/>
      <c r="I1170" s="84"/>
      <c r="J1170" s="84"/>
      <c r="K1170" s="84"/>
      <c r="L1170" s="84"/>
      <c r="M1170" s="84"/>
      <c r="N1170" s="84"/>
      <c r="O1170" s="84"/>
      <c r="P1170" s="84"/>
      <c r="Q1170" s="84"/>
      <c r="R1170" s="84"/>
      <c r="S1170" s="84"/>
      <c r="T1170" s="84"/>
      <c r="U1170" s="84"/>
    </row>
    <row r="1171" spans="1:21" ht="15" customHeight="1">
      <c r="A1171" s="158"/>
      <c r="B1171" s="158"/>
      <c r="C1171" s="91"/>
      <c r="D1171" s="158"/>
      <c r="E1171" s="86"/>
      <c r="F1171" s="86"/>
      <c r="G1171" s="84"/>
      <c r="H1171" s="84"/>
      <c r="I1171" s="84"/>
      <c r="J1171" s="84"/>
      <c r="K1171" s="84"/>
      <c r="L1171" s="84"/>
      <c r="M1171" s="84"/>
      <c r="N1171" s="84"/>
      <c r="O1171" s="84"/>
      <c r="P1171" s="84"/>
      <c r="Q1171" s="84"/>
      <c r="R1171" s="84"/>
      <c r="S1171" s="84"/>
      <c r="T1171" s="84"/>
      <c r="U1171" s="84"/>
    </row>
    <row r="1172" spans="1:21" ht="15" customHeight="1">
      <c r="A1172" s="158"/>
      <c r="B1172" s="158"/>
      <c r="C1172" s="91"/>
      <c r="D1172" s="158"/>
      <c r="E1172" s="86"/>
      <c r="F1172" s="86"/>
      <c r="G1172" s="84"/>
      <c r="H1172" s="84"/>
      <c r="I1172" s="84"/>
      <c r="J1172" s="84"/>
      <c r="K1172" s="84"/>
      <c r="L1172" s="84"/>
      <c r="M1172" s="84"/>
      <c r="N1172" s="84"/>
      <c r="O1172" s="84"/>
      <c r="P1172" s="84"/>
      <c r="Q1172" s="84"/>
      <c r="R1172" s="84"/>
      <c r="S1172" s="84"/>
      <c r="T1172" s="84"/>
      <c r="U1172" s="84"/>
    </row>
    <row r="1173" spans="1:21" ht="15" customHeight="1">
      <c r="A1173" s="158"/>
      <c r="B1173" s="158"/>
      <c r="C1173" s="91"/>
      <c r="D1173" s="158"/>
      <c r="E1173" s="86"/>
      <c r="F1173" s="86"/>
      <c r="G1173" s="84"/>
      <c r="H1173" s="84"/>
      <c r="I1173" s="84"/>
      <c r="J1173" s="84"/>
      <c r="K1173" s="84"/>
      <c r="L1173" s="84"/>
      <c r="M1173" s="84"/>
      <c r="N1173" s="84"/>
      <c r="O1173" s="84"/>
      <c r="P1173" s="84"/>
      <c r="Q1173" s="84"/>
      <c r="R1173" s="84"/>
      <c r="S1173" s="84"/>
      <c r="T1173" s="84"/>
      <c r="U1173" s="84"/>
    </row>
    <row r="1174" spans="1:21" ht="15" customHeight="1">
      <c r="A1174" s="158"/>
      <c r="B1174" s="158"/>
      <c r="C1174" s="91"/>
      <c r="D1174" s="158"/>
      <c r="E1174" s="86"/>
      <c r="F1174" s="86"/>
      <c r="G1174" s="84"/>
      <c r="H1174" s="84"/>
      <c r="I1174" s="84"/>
      <c r="J1174" s="84"/>
      <c r="K1174" s="84"/>
      <c r="L1174" s="84"/>
      <c r="M1174" s="84"/>
      <c r="N1174" s="84"/>
      <c r="O1174" s="84"/>
      <c r="P1174" s="84"/>
      <c r="Q1174" s="84"/>
      <c r="R1174" s="84"/>
      <c r="S1174" s="84"/>
      <c r="T1174" s="84"/>
      <c r="U1174" s="84"/>
    </row>
    <row r="1175" spans="1:21" ht="15" customHeight="1">
      <c r="A1175" s="158"/>
      <c r="B1175" s="158"/>
      <c r="C1175" s="91"/>
      <c r="D1175" s="158"/>
      <c r="E1175" s="86"/>
      <c r="F1175" s="86"/>
      <c r="G1175" s="84"/>
      <c r="H1175" s="84"/>
      <c r="I1175" s="84"/>
      <c r="J1175" s="84"/>
      <c r="K1175" s="84"/>
      <c r="L1175" s="84"/>
      <c r="M1175" s="84"/>
      <c r="N1175" s="84"/>
      <c r="O1175" s="84"/>
      <c r="P1175" s="84"/>
      <c r="Q1175" s="84"/>
      <c r="R1175" s="84"/>
      <c r="S1175" s="84"/>
      <c r="T1175" s="84"/>
      <c r="U1175" s="84"/>
    </row>
    <row r="1176" spans="1:21" ht="15" customHeight="1">
      <c r="A1176" s="158"/>
      <c r="B1176" s="158"/>
      <c r="C1176" s="91"/>
      <c r="D1176" s="158"/>
      <c r="E1176" s="86"/>
      <c r="F1176" s="86"/>
      <c r="G1176" s="84"/>
      <c r="H1176" s="84"/>
      <c r="I1176" s="84"/>
      <c r="J1176" s="84"/>
      <c r="K1176" s="84"/>
      <c r="L1176" s="84"/>
      <c r="M1176" s="84"/>
      <c r="N1176" s="84"/>
      <c r="O1176" s="84"/>
      <c r="P1176" s="84"/>
      <c r="Q1176" s="84"/>
      <c r="R1176" s="84"/>
      <c r="S1176" s="84"/>
      <c r="T1176" s="84"/>
      <c r="U1176" s="84"/>
    </row>
    <row r="1177" spans="1:21" ht="15" customHeight="1">
      <c r="A1177" s="158"/>
      <c r="B1177" s="158"/>
      <c r="C1177" s="91"/>
      <c r="D1177" s="158"/>
      <c r="E1177" s="86"/>
      <c r="F1177" s="86"/>
      <c r="G1177" s="84"/>
      <c r="H1177" s="84"/>
      <c r="I1177" s="84"/>
      <c r="J1177" s="84"/>
      <c r="K1177" s="84"/>
      <c r="L1177" s="84"/>
      <c r="M1177" s="84"/>
      <c r="N1177" s="84"/>
      <c r="O1177" s="84"/>
      <c r="P1177" s="84"/>
      <c r="Q1177" s="84"/>
      <c r="R1177" s="84"/>
      <c r="S1177" s="84"/>
      <c r="T1177" s="84"/>
      <c r="U1177" s="84"/>
    </row>
    <row r="1178" spans="1:21" ht="15" customHeight="1">
      <c r="A1178" s="158"/>
      <c r="B1178" s="158"/>
      <c r="C1178" s="91"/>
      <c r="D1178" s="158"/>
      <c r="E1178" s="86"/>
      <c r="F1178" s="86"/>
      <c r="G1178" s="84"/>
      <c r="H1178" s="84"/>
      <c r="I1178" s="84"/>
      <c r="J1178" s="84"/>
      <c r="K1178" s="84"/>
      <c r="L1178" s="84"/>
      <c r="M1178" s="84"/>
      <c r="N1178" s="84"/>
      <c r="O1178" s="84"/>
      <c r="P1178" s="84"/>
      <c r="Q1178" s="84"/>
      <c r="R1178" s="84"/>
      <c r="S1178" s="84"/>
      <c r="T1178" s="84"/>
      <c r="U1178" s="84"/>
    </row>
    <row r="1179" spans="1:21" ht="15" customHeight="1">
      <c r="A1179" s="158"/>
      <c r="B1179" s="158"/>
      <c r="C1179" s="91"/>
      <c r="D1179" s="158"/>
      <c r="E1179" s="86"/>
      <c r="F1179" s="86"/>
      <c r="G1179" s="84"/>
      <c r="H1179" s="84"/>
      <c r="I1179" s="84"/>
      <c r="J1179" s="84"/>
      <c r="K1179" s="84"/>
      <c r="L1179" s="84"/>
      <c r="M1179" s="84"/>
      <c r="N1179" s="84"/>
      <c r="O1179" s="84"/>
      <c r="P1179" s="84"/>
      <c r="Q1179" s="84"/>
      <c r="R1179" s="84"/>
      <c r="S1179" s="84"/>
      <c r="T1179" s="84"/>
      <c r="U1179" s="84"/>
    </row>
    <row r="1180" spans="1:21" ht="15" customHeight="1">
      <c r="A1180" s="158"/>
      <c r="B1180" s="158"/>
      <c r="C1180" s="91"/>
      <c r="D1180" s="158"/>
      <c r="E1180" s="86"/>
      <c r="F1180" s="86"/>
      <c r="G1180" s="84"/>
      <c r="H1180" s="84"/>
      <c r="I1180" s="84"/>
      <c r="J1180" s="84"/>
      <c r="K1180" s="84"/>
      <c r="L1180" s="84"/>
      <c r="M1180" s="84"/>
      <c r="N1180" s="84"/>
      <c r="O1180" s="84"/>
      <c r="P1180" s="84"/>
      <c r="Q1180" s="84"/>
      <c r="R1180" s="84"/>
      <c r="S1180" s="84"/>
      <c r="T1180" s="84"/>
      <c r="U1180" s="84"/>
    </row>
    <row r="1181" spans="1:21" ht="15" customHeight="1">
      <c r="A1181" s="158"/>
      <c r="B1181" s="158"/>
      <c r="C1181" s="91"/>
      <c r="D1181" s="158"/>
      <c r="E1181" s="86"/>
      <c r="F1181" s="86"/>
      <c r="G1181" s="84"/>
      <c r="H1181" s="84"/>
      <c r="I1181" s="84"/>
      <c r="J1181" s="84"/>
      <c r="K1181" s="84"/>
      <c r="L1181" s="84"/>
      <c r="M1181" s="84"/>
      <c r="N1181" s="84"/>
      <c r="O1181" s="84"/>
      <c r="P1181" s="84"/>
      <c r="Q1181" s="84"/>
      <c r="R1181" s="84"/>
      <c r="S1181" s="84"/>
      <c r="T1181" s="84"/>
      <c r="U1181" s="84"/>
    </row>
    <row r="1182" spans="1:21" ht="15" customHeight="1">
      <c r="A1182" s="158"/>
      <c r="B1182" s="158"/>
      <c r="C1182" s="91"/>
      <c r="D1182" s="158"/>
      <c r="E1182" s="86"/>
      <c r="F1182" s="86"/>
      <c r="G1182" s="84"/>
      <c r="H1182" s="84"/>
      <c r="I1182" s="84"/>
      <c r="J1182" s="84"/>
      <c r="K1182" s="84"/>
      <c r="L1182" s="84"/>
      <c r="M1182" s="84"/>
      <c r="N1182" s="84"/>
      <c r="O1182" s="84"/>
      <c r="P1182" s="84"/>
      <c r="Q1182" s="84"/>
      <c r="R1182" s="84"/>
      <c r="S1182" s="84"/>
      <c r="T1182" s="84"/>
      <c r="U1182" s="84"/>
    </row>
    <row r="1183" spans="1:21" ht="15" customHeight="1">
      <c r="A1183" s="158"/>
      <c r="B1183" s="158"/>
      <c r="C1183" s="91"/>
      <c r="D1183" s="158"/>
      <c r="E1183" s="86"/>
      <c r="F1183" s="86"/>
      <c r="G1183" s="84"/>
      <c r="H1183" s="84"/>
      <c r="I1183" s="84"/>
      <c r="J1183" s="84"/>
      <c r="K1183" s="84"/>
      <c r="L1183" s="84"/>
      <c r="M1183" s="84"/>
      <c r="N1183" s="84"/>
      <c r="O1183" s="84"/>
      <c r="P1183" s="84"/>
      <c r="Q1183" s="84"/>
      <c r="R1183" s="84"/>
      <c r="S1183" s="84"/>
      <c r="T1183" s="84"/>
      <c r="U1183" s="84"/>
    </row>
    <row r="1184" spans="1:21" ht="15" customHeight="1">
      <c r="A1184" s="158"/>
      <c r="B1184" s="158"/>
      <c r="C1184" s="91"/>
      <c r="D1184" s="158"/>
      <c r="E1184" s="86"/>
      <c r="F1184" s="86"/>
      <c r="G1184" s="84"/>
      <c r="H1184" s="84"/>
      <c r="I1184" s="84"/>
      <c r="J1184" s="84"/>
      <c r="K1184" s="84"/>
      <c r="L1184" s="84"/>
      <c r="M1184" s="84"/>
      <c r="N1184" s="84"/>
      <c r="O1184" s="84"/>
      <c r="P1184" s="84"/>
      <c r="Q1184" s="84"/>
      <c r="R1184" s="84"/>
      <c r="S1184" s="84"/>
      <c r="T1184" s="84"/>
      <c r="U1184" s="84"/>
    </row>
    <row r="1185" spans="1:21" ht="15" customHeight="1">
      <c r="A1185" s="158"/>
      <c r="B1185" s="158"/>
      <c r="C1185" s="91"/>
      <c r="D1185" s="158"/>
      <c r="E1185" s="86"/>
      <c r="F1185" s="86"/>
      <c r="G1185" s="84"/>
      <c r="H1185" s="84"/>
      <c r="I1185" s="84"/>
      <c r="J1185" s="84"/>
      <c r="K1185" s="84"/>
      <c r="L1185" s="84"/>
      <c r="M1185" s="84"/>
      <c r="N1185" s="84"/>
      <c r="O1185" s="84"/>
      <c r="P1185" s="84"/>
      <c r="Q1185" s="84"/>
      <c r="R1185" s="84"/>
      <c r="S1185" s="84"/>
      <c r="T1185" s="84"/>
      <c r="U1185" s="84"/>
    </row>
    <row r="1186" spans="1:21" ht="15" customHeight="1">
      <c r="A1186" s="158"/>
      <c r="B1186" s="158"/>
      <c r="C1186" s="91"/>
      <c r="D1186" s="158"/>
      <c r="E1186" s="86"/>
      <c r="F1186" s="86"/>
      <c r="G1186" s="84"/>
      <c r="H1186" s="84"/>
      <c r="I1186" s="84"/>
      <c r="J1186" s="84"/>
      <c r="K1186" s="84"/>
      <c r="L1186" s="84"/>
      <c r="M1186" s="84"/>
      <c r="N1186" s="84"/>
      <c r="O1186" s="84"/>
      <c r="P1186" s="84"/>
      <c r="Q1186" s="84"/>
      <c r="R1186" s="84"/>
      <c r="S1186" s="84"/>
      <c r="T1186" s="84"/>
      <c r="U1186" s="84"/>
    </row>
    <row r="1187" spans="1:21" ht="15" customHeight="1">
      <c r="A1187" s="158"/>
      <c r="B1187" s="158"/>
      <c r="C1187" s="91"/>
      <c r="D1187" s="158"/>
      <c r="E1187" s="86"/>
      <c r="F1187" s="86"/>
      <c r="G1187" s="84"/>
      <c r="H1187" s="84"/>
      <c r="I1187" s="84"/>
      <c r="J1187" s="84"/>
      <c r="K1187" s="84"/>
      <c r="L1187" s="84"/>
      <c r="M1187" s="84"/>
      <c r="N1187" s="84"/>
      <c r="O1187" s="84"/>
      <c r="P1187" s="84"/>
      <c r="Q1187" s="84"/>
      <c r="R1187" s="84"/>
      <c r="S1187" s="84"/>
      <c r="T1187" s="84"/>
      <c r="U1187" s="84"/>
    </row>
    <row r="1188" spans="1:21" ht="15" customHeight="1">
      <c r="A1188" s="158"/>
      <c r="B1188" s="158"/>
      <c r="C1188" s="91"/>
      <c r="D1188" s="158"/>
      <c r="E1188" s="86"/>
      <c r="F1188" s="86"/>
      <c r="G1188" s="84"/>
      <c r="H1188" s="84"/>
      <c r="I1188" s="84"/>
      <c r="J1188" s="84"/>
      <c r="K1188" s="84"/>
      <c r="L1188" s="84"/>
      <c r="M1188" s="84"/>
      <c r="N1188" s="84"/>
      <c r="O1188" s="84"/>
      <c r="P1188" s="84"/>
      <c r="Q1188" s="84"/>
      <c r="R1188" s="84"/>
      <c r="S1188" s="84"/>
      <c r="T1188" s="84"/>
      <c r="U1188" s="84"/>
    </row>
    <row r="1189" spans="1:21" ht="15" customHeight="1">
      <c r="A1189" s="158"/>
      <c r="B1189" s="158"/>
      <c r="C1189" s="91"/>
      <c r="D1189" s="158"/>
      <c r="E1189" s="86"/>
      <c r="F1189" s="86"/>
      <c r="G1189" s="84"/>
      <c r="H1189" s="84"/>
      <c r="I1189" s="84"/>
      <c r="J1189" s="84"/>
      <c r="K1189" s="84"/>
      <c r="L1189" s="84"/>
      <c r="M1189" s="84"/>
      <c r="N1189" s="84"/>
      <c r="O1189" s="84"/>
      <c r="P1189" s="84"/>
      <c r="Q1189" s="84"/>
      <c r="R1189" s="84"/>
      <c r="S1189" s="84"/>
      <c r="T1189" s="84"/>
      <c r="U1189" s="84"/>
    </row>
    <row r="1190" spans="1:21" ht="15" customHeight="1">
      <c r="A1190" s="158"/>
      <c r="B1190" s="158"/>
      <c r="C1190" s="91"/>
      <c r="D1190" s="158"/>
      <c r="E1190" s="86"/>
      <c r="F1190" s="86"/>
      <c r="G1190" s="84"/>
      <c r="H1190" s="84"/>
      <c r="I1190" s="84"/>
      <c r="J1190" s="84"/>
      <c r="K1190" s="84"/>
      <c r="L1190" s="84"/>
      <c r="M1190" s="84"/>
      <c r="N1190" s="84"/>
      <c r="O1190" s="84"/>
      <c r="P1190" s="84"/>
      <c r="Q1190" s="84"/>
      <c r="R1190" s="84"/>
      <c r="S1190" s="84"/>
      <c r="T1190" s="84"/>
      <c r="U1190" s="84"/>
    </row>
    <row r="1191" spans="1:21" ht="15" customHeight="1">
      <c r="A1191" s="158"/>
      <c r="B1191" s="158"/>
      <c r="C1191" s="91"/>
      <c r="D1191" s="158"/>
      <c r="E1191" s="86"/>
      <c r="F1191" s="86"/>
      <c r="G1191" s="84"/>
      <c r="H1191" s="84"/>
      <c r="I1191" s="84"/>
      <c r="J1191" s="84"/>
      <c r="K1191" s="84"/>
      <c r="L1191" s="84"/>
      <c r="M1191" s="84"/>
      <c r="N1191" s="84"/>
      <c r="O1191" s="84"/>
      <c r="P1191" s="84"/>
      <c r="Q1191" s="84"/>
      <c r="R1191" s="84"/>
      <c r="S1191" s="84"/>
      <c r="T1191" s="84"/>
      <c r="U1191" s="84"/>
    </row>
    <row r="1192" spans="1:21" ht="15" customHeight="1">
      <c r="A1192" s="158"/>
      <c r="B1192" s="158"/>
      <c r="C1192" s="91"/>
      <c r="D1192" s="158"/>
      <c r="E1192" s="86"/>
      <c r="F1192" s="86"/>
      <c r="G1192" s="84"/>
      <c r="H1192" s="84"/>
      <c r="I1192" s="84"/>
      <c r="J1192" s="84"/>
      <c r="K1192" s="84"/>
      <c r="L1192" s="84"/>
      <c r="M1192" s="84"/>
      <c r="N1192" s="84"/>
      <c r="O1192" s="84"/>
      <c r="P1192" s="84"/>
      <c r="Q1192" s="84"/>
      <c r="R1192" s="84"/>
      <c r="S1192" s="84"/>
      <c r="T1192" s="84"/>
      <c r="U1192" s="84"/>
    </row>
    <row r="1193" spans="1:21" ht="15" customHeight="1">
      <c r="A1193" s="158"/>
      <c r="B1193" s="158"/>
      <c r="C1193" s="91"/>
      <c r="D1193" s="158"/>
      <c r="E1193" s="86"/>
      <c r="F1193" s="86"/>
      <c r="G1193" s="84"/>
      <c r="H1193" s="84"/>
      <c r="I1193" s="84"/>
      <c r="J1193" s="84"/>
      <c r="K1193" s="84"/>
      <c r="L1193" s="84"/>
      <c r="M1193" s="84"/>
      <c r="N1193" s="84"/>
      <c r="O1193" s="84"/>
      <c r="P1193" s="84"/>
      <c r="Q1193" s="84"/>
      <c r="R1193" s="84"/>
      <c r="S1193" s="84"/>
      <c r="T1193" s="84"/>
      <c r="U1193" s="84"/>
    </row>
    <row r="1194" spans="1:21" ht="15" customHeight="1">
      <c r="A1194" s="158"/>
      <c r="B1194" s="158"/>
      <c r="C1194" s="91"/>
      <c r="D1194" s="158"/>
      <c r="E1194" s="86"/>
      <c r="F1194" s="86"/>
      <c r="G1194" s="84"/>
      <c r="H1194" s="84"/>
      <c r="I1194" s="84"/>
      <c r="J1194" s="84"/>
      <c r="K1194" s="84"/>
      <c r="L1194" s="84"/>
      <c r="M1194" s="84"/>
      <c r="N1194" s="84"/>
      <c r="O1194" s="84"/>
      <c r="P1194" s="84"/>
      <c r="Q1194" s="84"/>
      <c r="R1194" s="84"/>
      <c r="S1194" s="84"/>
      <c r="T1194" s="84"/>
      <c r="U1194" s="84"/>
    </row>
    <row r="1195" spans="1:21" ht="15" customHeight="1">
      <c r="A1195" s="158"/>
      <c r="B1195" s="158"/>
      <c r="C1195" s="91"/>
      <c r="D1195" s="158"/>
      <c r="E1195" s="86"/>
      <c r="F1195" s="86"/>
      <c r="G1195" s="84"/>
      <c r="H1195" s="84"/>
      <c r="I1195" s="84"/>
      <c r="J1195" s="84"/>
      <c r="K1195" s="84"/>
      <c r="L1195" s="84"/>
      <c r="M1195" s="84"/>
      <c r="N1195" s="84"/>
      <c r="O1195" s="84"/>
      <c r="P1195" s="84"/>
      <c r="Q1195" s="84"/>
      <c r="R1195" s="84"/>
      <c r="S1195" s="84"/>
      <c r="T1195" s="84"/>
      <c r="U1195" s="84"/>
    </row>
    <row r="1196" spans="1:21" ht="15" customHeight="1">
      <c r="A1196" s="158"/>
      <c r="B1196" s="158"/>
      <c r="C1196" s="91"/>
      <c r="D1196" s="158"/>
      <c r="E1196" s="86"/>
      <c r="F1196" s="86"/>
      <c r="G1196" s="84"/>
      <c r="H1196" s="84"/>
      <c r="I1196" s="84"/>
      <c r="J1196" s="84"/>
      <c r="K1196" s="84"/>
      <c r="L1196" s="84"/>
      <c r="M1196" s="84"/>
      <c r="N1196" s="84"/>
      <c r="O1196" s="84"/>
      <c r="P1196" s="84"/>
      <c r="Q1196" s="84"/>
      <c r="R1196" s="84"/>
      <c r="S1196" s="84"/>
      <c r="T1196" s="84"/>
      <c r="U1196" s="84"/>
    </row>
    <row r="1197" spans="1:21" ht="15" customHeight="1">
      <c r="A1197" s="158"/>
      <c r="B1197" s="158"/>
      <c r="C1197" s="91"/>
      <c r="D1197" s="158"/>
      <c r="E1197" s="86"/>
      <c r="F1197" s="86"/>
      <c r="G1197" s="84"/>
      <c r="H1197" s="84"/>
      <c r="I1197" s="84"/>
      <c r="J1197" s="84"/>
      <c r="K1197" s="84"/>
      <c r="L1197" s="84"/>
      <c r="M1197" s="84"/>
      <c r="N1197" s="84"/>
      <c r="O1197" s="84"/>
      <c r="P1197" s="84"/>
      <c r="Q1197" s="84"/>
      <c r="R1197" s="84"/>
      <c r="S1197" s="84"/>
      <c r="T1197" s="84"/>
      <c r="U1197" s="84"/>
    </row>
    <row r="1198" spans="1:21" ht="15" customHeight="1">
      <c r="A1198" s="158"/>
      <c r="B1198" s="158"/>
      <c r="C1198" s="91"/>
      <c r="D1198" s="158"/>
      <c r="E1198" s="86"/>
      <c r="F1198" s="86"/>
      <c r="G1198" s="84"/>
      <c r="H1198" s="84"/>
      <c r="I1198" s="84"/>
      <c r="J1198" s="84"/>
      <c r="K1198" s="84"/>
      <c r="L1198" s="84"/>
      <c r="M1198" s="84"/>
      <c r="N1198" s="84"/>
      <c r="O1198" s="84"/>
      <c r="P1198" s="84"/>
      <c r="Q1198" s="84"/>
      <c r="R1198" s="84"/>
      <c r="S1198" s="84"/>
      <c r="T1198" s="84"/>
      <c r="U1198" s="84"/>
    </row>
    <row r="1199" spans="1:21" ht="15" customHeight="1">
      <c r="A1199" s="158"/>
      <c r="B1199" s="158"/>
      <c r="C1199" s="91"/>
      <c r="D1199" s="158"/>
      <c r="E1199" s="86"/>
      <c r="F1199" s="86"/>
      <c r="G1199" s="84"/>
      <c r="H1199" s="84"/>
      <c r="I1199" s="84"/>
      <c r="J1199" s="84"/>
      <c r="K1199" s="84"/>
      <c r="L1199" s="84"/>
      <c r="M1199" s="84"/>
      <c r="N1199" s="84"/>
      <c r="O1199" s="84"/>
      <c r="P1199" s="84"/>
      <c r="Q1199" s="84"/>
      <c r="R1199" s="84"/>
      <c r="S1199" s="84"/>
      <c r="T1199" s="84"/>
      <c r="U1199" s="84"/>
    </row>
    <row r="1200" spans="1:21" ht="15" customHeight="1">
      <c r="A1200" s="158"/>
      <c r="B1200" s="158"/>
      <c r="C1200" s="91"/>
      <c r="D1200" s="158"/>
      <c r="E1200" s="86"/>
      <c r="F1200" s="86"/>
      <c r="G1200" s="84"/>
      <c r="H1200" s="84"/>
      <c r="I1200" s="84"/>
      <c r="J1200" s="84"/>
      <c r="K1200" s="84"/>
      <c r="L1200" s="84"/>
      <c r="M1200" s="84"/>
      <c r="N1200" s="84"/>
      <c r="O1200" s="84"/>
      <c r="P1200" s="84"/>
      <c r="Q1200" s="84"/>
      <c r="R1200" s="84"/>
      <c r="S1200" s="84"/>
      <c r="T1200" s="84"/>
      <c r="U1200" s="84"/>
    </row>
    <row r="1201" spans="1:21" ht="15" customHeight="1">
      <c r="A1201" s="158"/>
      <c r="B1201" s="158"/>
      <c r="C1201" s="91"/>
      <c r="D1201" s="158"/>
      <c r="E1201" s="86"/>
      <c r="F1201" s="86"/>
      <c r="G1201" s="84"/>
      <c r="H1201" s="84"/>
      <c r="I1201" s="84"/>
      <c r="J1201" s="84"/>
      <c r="K1201" s="84"/>
      <c r="L1201" s="84"/>
      <c r="M1201" s="84"/>
      <c r="N1201" s="84"/>
      <c r="O1201" s="84"/>
      <c r="P1201" s="84"/>
      <c r="Q1201" s="84"/>
      <c r="R1201" s="84"/>
      <c r="S1201" s="84"/>
      <c r="T1201" s="84"/>
      <c r="U1201" s="84"/>
    </row>
    <row r="1202" spans="1:21" ht="15" customHeight="1">
      <c r="A1202" s="158"/>
      <c r="B1202" s="158"/>
      <c r="C1202" s="91"/>
      <c r="D1202" s="158"/>
      <c r="E1202" s="86"/>
      <c r="F1202" s="86"/>
      <c r="G1202" s="84"/>
      <c r="H1202" s="84"/>
      <c r="I1202" s="84"/>
      <c r="J1202" s="84"/>
      <c r="K1202" s="84"/>
      <c r="L1202" s="84"/>
      <c r="M1202" s="84"/>
      <c r="N1202" s="84"/>
      <c r="O1202" s="84"/>
      <c r="P1202" s="84"/>
      <c r="Q1202" s="84"/>
      <c r="R1202" s="84"/>
      <c r="S1202" s="84"/>
      <c r="T1202" s="84"/>
      <c r="U1202" s="84"/>
    </row>
    <row r="1203" spans="1:21" ht="15" customHeight="1">
      <c r="A1203" s="158"/>
      <c r="B1203" s="158"/>
      <c r="C1203" s="91"/>
      <c r="D1203" s="158"/>
      <c r="E1203" s="86"/>
      <c r="F1203" s="86"/>
      <c r="G1203" s="84"/>
      <c r="H1203" s="84"/>
      <c r="I1203" s="84"/>
      <c r="J1203" s="84"/>
      <c r="K1203" s="84"/>
      <c r="L1203" s="84"/>
      <c r="M1203" s="84"/>
      <c r="N1203" s="84"/>
      <c r="O1203" s="84"/>
      <c r="P1203" s="84"/>
      <c r="Q1203" s="84"/>
      <c r="R1203" s="84"/>
      <c r="S1203" s="84"/>
      <c r="T1203" s="84"/>
      <c r="U1203" s="84"/>
    </row>
    <row r="1204" spans="1:21" ht="15" customHeight="1">
      <c r="A1204" s="158"/>
      <c r="B1204" s="158"/>
      <c r="C1204" s="91"/>
      <c r="D1204" s="158"/>
      <c r="E1204" s="86"/>
      <c r="F1204" s="86"/>
      <c r="G1204" s="84"/>
      <c r="H1204" s="84"/>
      <c r="I1204" s="84"/>
      <c r="J1204" s="84"/>
      <c r="K1204" s="84"/>
      <c r="L1204" s="84"/>
      <c r="M1204" s="84"/>
      <c r="N1204" s="84"/>
      <c r="O1204" s="84"/>
      <c r="P1204" s="84"/>
      <c r="Q1204" s="84"/>
      <c r="R1204" s="84"/>
      <c r="S1204" s="84"/>
      <c r="T1204" s="84"/>
      <c r="U1204" s="84"/>
    </row>
    <row r="1205" spans="1:21" ht="15" customHeight="1">
      <c r="A1205" s="158"/>
      <c r="B1205" s="158"/>
      <c r="C1205" s="91"/>
      <c r="D1205" s="158"/>
      <c r="E1205" s="86"/>
      <c r="F1205" s="86"/>
      <c r="G1205" s="84"/>
      <c r="H1205" s="84"/>
      <c r="I1205" s="84"/>
      <c r="J1205" s="84"/>
      <c r="K1205" s="84"/>
      <c r="L1205" s="84"/>
      <c r="M1205" s="84"/>
      <c r="N1205" s="84"/>
      <c r="O1205" s="84"/>
      <c r="P1205" s="84"/>
      <c r="Q1205" s="84"/>
      <c r="R1205" s="84"/>
      <c r="S1205" s="84"/>
      <c r="T1205" s="84"/>
      <c r="U1205" s="84"/>
    </row>
    <row r="1206" spans="1:21" ht="15" customHeight="1">
      <c r="A1206" s="158"/>
      <c r="B1206" s="158"/>
      <c r="C1206" s="91"/>
      <c r="D1206" s="158"/>
      <c r="E1206" s="86"/>
      <c r="F1206" s="86"/>
      <c r="G1206" s="84"/>
      <c r="H1206" s="84"/>
      <c r="I1206" s="84"/>
      <c r="J1206" s="84"/>
      <c r="K1206" s="84"/>
      <c r="L1206" s="84"/>
      <c r="M1206" s="84"/>
      <c r="N1206" s="84"/>
      <c r="O1206" s="84"/>
      <c r="P1206" s="84"/>
      <c r="Q1206" s="84"/>
      <c r="R1206" s="84"/>
      <c r="S1206" s="84"/>
      <c r="T1206" s="84"/>
      <c r="U1206" s="84"/>
    </row>
    <row r="1207" spans="1:21" ht="15" customHeight="1">
      <c r="A1207" s="158"/>
      <c r="B1207" s="158"/>
      <c r="C1207" s="91"/>
      <c r="D1207" s="158"/>
      <c r="E1207" s="86"/>
      <c r="F1207" s="86"/>
      <c r="G1207" s="84"/>
      <c r="H1207" s="84"/>
      <c r="I1207" s="84"/>
      <c r="J1207" s="84"/>
      <c r="K1207" s="84"/>
      <c r="L1207" s="84"/>
      <c r="M1207" s="84"/>
      <c r="N1207" s="84"/>
      <c r="O1207" s="84"/>
      <c r="P1207" s="84"/>
      <c r="Q1207" s="84"/>
      <c r="R1207" s="84"/>
      <c r="S1207" s="84"/>
      <c r="T1207" s="84"/>
      <c r="U1207" s="84"/>
    </row>
    <row r="1208" spans="1:21" ht="15" customHeight="1">
      <c r="A1208" s="158"/>
      <c r="B1208" s="158"/>
      <c r="C1208" s="91"/>
      <c r="D1208" s="158"/>
      <c r="E1208" s="86"/>
      <c r="F1208" s="86"/>
      <c r="G1208" s="84"/>
      <c r="H1208" s="84"/>
      <c r="I1208" s="84"/>
      <c r="J1208" s="84"/>
      <c r="K1208" s="84"/>
      <c r="L1208" s="84"/>
      <c r="M1208" s="84"/>
      <c r="N1208" s="84"/>
      <c r="O1208" s="84"/>
      <c r="P1208" s="84"/>
      <c r="Q1208" s="84"/>
      <c r="R1208" s="84"/>
      <c r="S1208" s="84"/>
      <c r="T1208" s="84"/>
      <c r="U1208" s="84"/>
    </row>
    <row r="1209" spans="1:21" ht="15" customHeight="1">
      <c r="A1209" s="158"/>
      <c r="B1209" s="158"/>
      <c r="C1209" s="91"/>
      <c r="D1209" s="158"/>
      <c r="E1209" s="86"/>
      <c r="F1209" s="86"/>
      <c r="G1209" s="84"/>
      <c r="H1209" s="84"/>
      <c r="I1209" s="84"/>
      <c r="J1209" s="84"/>
      <c r="K1209" s="84"/>
      <c r="L1209" s="84"/>
      <c r="M1209" s="84"/>
      <c r="N1209" s="84"/>
      <c r="O1209" s="84"/>
      <c r="P1209" s="84"/>
      <c r="Q1209" s="84"/>
      <c r="R1209" s="84"/>
      <c r="S1209" s="84"/>
      <c r="T1209" s="84"/>
      <c r="U1209" s="84"/>
    </row>
    <row r="1210" spans="1:21" ht="15" customHeight="1">
      <c r="A1210" s="158"/>
      <c r="B1210" s="158"/>
      <c r="C1210" s="91"/>
      <c r="D1210" s="158"/>
      <c r="E1210" s="86"/>
      <c r="F1210" s="86"/>
      <c r="G1210" s="84"/>
      <c r="H1210" s="84"/>
      <c r="I1210" s="84"/>
      <c r="J1210" s="84"/>
      <c r="K1210" s="84"/>
      <c r="L1210" s="84"/>
      <c r="M1210" s="84"/>
      <c r="N1210" s="84"/>
      <c r="O1210" s="84"/>
      <c r="P1210" s="84"/>
      <c r="Q1210" s="84"/>
      <c r="R1210" s="84"/>
      <c r="S1210" s="84"/>
      <c r="T1210" s="84"/>
      <c r="U1210" s="84"/>
    </row>
    <row r="1211" spans="1:21" ht="15" customHeight="1">
      <c r="A1211" s="158"/>
      <c r="B1211" s="158"/>
      <c r="C1211" s="91"/>
      <c r="D1211" s="158"/>
      <c r="E1211" s="86"/>
      <c r="F1211" s="86"/>
      <c r="G1211" s="84"/>
      <c r="H1211" s="84"/>
      <c r="I1211" s="84"/>
      <c r="J1211" s="84"/>
      <c r="K1211" s="84"/>
      <c r="L1211" s="84"/>
      <c r="M1211" s="84"/>
      <c r="N1211" s="84"/>
      <c r="O1211" s="84"/>
      <c r="P1211" s="84"/>
      <c r="Q1211" s="84"/>
      <c r="R1211" s="84"/>
      <c r="S1211" s="84"/>
      <c r="T1211" s="84"/>
      <c r="U1211" s="84"/>
    </row>
    <row r="1212" spans="1:21" ht="15" customHeight="1">
      <c r="A1212" s="158"/>
      <c r="B1212" s="158"/>
      <c r="C1212" s="91"/>
      <c r="D1212" s="158"/>
      <c r="E1212" s="86"/>
      <c r="F1212" s="86"/>
      <c r="G1212" s="84"/>
      <c r="H1212" s="84"/>
      <c r="I1212" s="84"/>
      <c r="J1212" s="84"/>
      <c r="K1212" s="84"/>
      <c r="L1212" s="84"/>
      <c r="M1212" s="84"/>
      <c r="N1212" s="84"/>
      <c r="O1212" s="84"/>
      <c r="P1212" s="84"/>
      <c r="Q1212" s="84"/>
      <c r="R1212" s="84"/>
      <c r="S1212" s="84"/>
      <c r="T1212" s="84"/>
      <c r="U1212" s="84"/>
    </row>
    <row r="1213" spans="1:21" ht="15" customHeight="1">
      <c r="A1213" s="158"/>
      <c r="B1213" s="158"/>
      <c r="C1213" s="91"/>
      <c r="D1213" s="158"/>
      <c r="E1213" s="86"/>
      <c r="F1213" s="86"/>
      <c r="G1213" s="84"/>
      <c r="H1213" s="84"/>
      <c r="I1213" s="84"/>
      <c r="J1213" s="84"/>
      <c r="K1213" s="84"/>
      <c r="L1213" s="84"/>
      <c r="M1213" s="84"/>
      <c r="N1213" s="84"/>
      <c r="O1213" s="84"/>
      <c r="P1213" s="84"/>
      <c r="Q1213" s="84"/>
      <c r="R1213" s="84"/>
      <c r="S1213" s="84"/>
      <c r="T1213" s="84"/>
      <c r="U1213" s="84"/>
    </row>
    <row r="1214" spans="1:21" ht="15" customHeight="1">
      <c r="A1214" s="158"/>
      <c r="B1214" s="158"/>
      <c r="C1214" s="91"/>
      <c r="D1214" s="158"/>
      <c r="E1214" s="86"/>
      <c r="F1214" s="86"/>
      <c r="G1214" s="84"/>
      <c r="H1214" s="84"/>
      <c r="I1214" s="84"/>
      <c r="J1214" s="84"/>
      <c r="K1214" s="84"/>
      <c r="L1214" s="84"/>
      <c r="M1214" s="84"/>
      <c r="N1214" s="84"/>
      <c r="O1214" s="84"/>
      <c r="P1214" s="84"/>
      <c r="Q1214" s="84"/>
      <c r="R1214" s="84"/>
      <c r="S1214" s="84"/>
      <c r="T1214" s="84"/>
      <c r="U1214" s="84"/>
    </row>
    <row r="1215" spans="1:21" ht="15" customHeight="1">
      <c r="A1215" s="158"/>
      <c r="B1215" s="158"/>
      <c r="C1215" s="91"/>
      <c r="D1215" s="158"/>
      <c r="E1215" s="86"/>
      <c r="F1215" s="86"/>
      <c r="G1215" s="84"/>
      <c r="H1215" s="84"/>
      <c r="I1215" s="84"/>
      <c r="J1215" s="84"/>
      <c r="K1215" s="84"/>
      <c r="L1215" s="84"/>
      <c r="M1215" s="84"/>
      <c r="N1215" s="84"/>
      <c r="O1215" s="84"/>
      <c r="P1215" s="84"/>
      <c r="Q1215" s="84"/>
      <c r="R1215" s="84"/>
      <c r="S1215" s="84"/>
      <c r="T1215" s="84"/>
      <c r="U1215" s="84"/>
    </row>
    <row r="1216" spans="1:21" ht="15" customHeight="1">
      <c r="A1216" s="158"/>
      <c r="B1216" s="158"/>
      <c r="C1216" s="91"/>
      <c r="D1216" s="158"/>
      <c r="E1216" s="86"/>
      <c r="F1216" s="86"/>
      <c r="G1216" s="84"/>
      <c r="H1216" s="84"/>
      <c r="I1216" s="84"/>
      <c r="J1216" s="84"/>
      <c r="K1216" s="84"/>
      <c r="L1216" s="84"/>
      <c r="M1216" s="84"/>
      <c r="N1216" s="84"/>
      <c r="O1216" s="84"/>
      <c r="P1216" s="84"/>
      <c r="Q1216" s="84"/>
      <c r="R1216" s="84"/>
      <c r="S1216" s="84"/>
      <c r="T1216" s="84"/>
      <c r="U1216" s="84"/>
    </row>
    <row r="1217" spans="1:21" ht="15" customHeight="1">
      <c r="A1217" s="158"/>
      <c r="B1217" s="158"/>
      <c r="C1217" s="91"/>
      <c r="D1217" s="158"/>
      <c r="E1217" s="86"/>
      <c r="F1217" s="86"/>
      <c r="G1217" s="84"/>
      <c r="H1217" s="84"/>
      <c r="I1217" s="84"/>
      <c r="J1217" s="84"/>
      <c r="K1217" s="84"/>
      <c r="L1217" s="84"/>
      <c r="M1217" s="84"/>
      <c r="N1217" s="84"/>
      <c r="O1217" s="84"/>
      <c r="P1217" s="84"/>
      <c r="Q1217" s="84"/>
      <c r="R1217" s="84"/>
      <c r="S1217" s="84"/>
      <c r="T1217" s="84"/>
      <c r="U1217" s="84"/>
    </row>
    <row r="1218" spans="1:21" ht="15" customHeight="1">
      <c r="A1218" s="158"/>
      <c r="B1218" s="158"/>
      <c r="C1218" s="91"/>
      <c r="D1218" s="158"/>
      <c r="E1218" s="86"/>
      <c r="F1218" s="86"/>
      <c r="G1218" s="84"/>
      <c r="H1218" s="84"/>
      <c r="I1218" s="84"/>
      <c r="J1218" s="84"/>
      <c r="K1218" s="84"/>
      <c r="L1218" s="84"/>
      <c r="M1218" s="84"/>
      <c r="N1218" s="84"/>
      <c r="O1218" s="84"/>
      <c r="P1218" s="84"/>
      <c r="Q1218" s="84"/>
      <c r="R1218" s="84"/>
      <c r="S1218" s="84"/>
      <c r="T1218" s="84"/>
      <c r="U1218" s="84"/>
    </row>
    <row r="1219" spans="1:21" ht="15" customHeight="1">
      <c r="A1219" s="158"/>
      <c r="B1219" s="158"/>
      <c r="C1219" s="91"/>
      <c r="D1219" s="158"/>
      <c r="E1219" s="86"/>
      <c r="F1219" s="86"/>
      <c r="G1219" s="84"/>
      <c r="H1219" s="84"/>
      <c r="I1219" s="84"/>
      <c r="J1219" s="84"/>
      <c r="K1219" s="84"/>
      <c r="L1219" s="84"/>
      <c r="M1219" s="84"/>
      <c r="N1219" s="84"/>
      <c r="O1219" s="84"/>
      <c r="P1219" s="84"/>
      <c r="Q1219" s="84"/>
      <c r="R1219" s="84"/>
      <c r="S1219" s="84"/>
      <c r="T1219" s="84"/>
      <c r="U1219" s="84"/>
    </row>
    <row r="1220" spans="1:21" ht="15" customHeight="1">
      <c r="A1220" s="158"/>
      <c r="B1220" s="158"/>
      <c r="C1220" s="91"/>
      <c r="D1220" s="158"/>
      <c r="E1220" s="86"/>
      <c r="F1220" s="86"/>
      <c r="G1220" s="84"/>
      <c r="H1220" s="84"/>
      <c r="I1220" s="84"/>
      <c r="J1220" s="84"/>
      <c r="K1220" s="84"/>
      <c r="L1220" s="84"/>
      <c r="M1220" s="84"/>
      <c r="N1220" s="84"/>
      <c r="O1220" s="84"/>
      <c r="P1220" s="84"/>
      <c r="Q1220" s="84"/>
      <c r="R1220" s="84"/>
      <c r="S1220" s="84"/>
      <c r="T1220" s="84"/>
      <c r="U1220" s="84"/>
    </row>
    <row r="1221" spans="1:21" ht="15" customHeight="1">
      <c r="A1221" s="158"/>
      <c r="B1221" s="158"/>
      <c r="C1221" s="91"/>
      <c r="D1221" s="158"/>
      <c r="E1221" s="86"/>
      <c r="F1221" s="86"/>
      <c r="G1221" s="84"/>
      <c r="H1221" s="84"/>
      <c r="I1221" s="84"/>
      <c r="J1221" s="84"/>
      <c r="K1221" s="84"/>
      <c r="L1221" s="84"/>
      <c r="M1221" s="84"/>
      <c r="N1221" s="84"/>
      <c r="O1221" s="84"/>
      <c r="P1221" s="84"/>
      <c r="Q1221" s="84"/>
      <c r="R1221" s="84"/>
      <c r="S1221" s="84"/>
      <c r="T1221" s="84"/>
      <c r="U1221" s="84"/>
    </row>
    <row r="1222" spans="1:21" ht="15" customHeight="1">
      <c r="A1222" s="158"/>
      <c r="B1222" s="158"/>
      <c r="C1222" s="91"/>
      <c r="D1222" s="158"/>
      <c r="E1222" s="86"/>
      <c r="F1222" s="86"/>
      <c r="G1222" s="84"/>
      <c r="H1222" s="84"/>
      <c r="I1222" s="84"/>
      <c r="J1222" s="84"/>
      <c r="K1222" s="84"/>
      <c r="L1222" s="84"/>
      <c r="M1222" s="84"/>
      <c r="N1222" s="84"/>
      <c r="O1222" s="84"/>
      <c r="P1222" s="84"/>
      <c r="Q1222" s="84"/>
      <c r="R1222" s="84"/>
      <c r="S1222" s="84"/>
      <c r="T1222" s="84"/>
      <c r="U1222" s="84"/>
    </row>
    <row r="1223" spans="1:21" ht="15" customHeight="1">
      <c r="A1223" s="158"/>
      <c r="B1223" s="158"/>
      <c r="C1223" s="91"/>
      <c r="D1223" s="158"/>
      <c r="E1223" s="86"/>
      <c r="F1223" s="86"/>
      <c r="G1223" s="84"/>
      <c r="H1223" s="84"/>
      <c r="I1223" s="84"/>
      <c r="J1223" s="84"/>
      <c r="K1223" s="84"/>
      <c r="L1223" s="84"/>
      <c r="M1223" s="84"/>
      <c r="N1223" s="84"/>
      <c r="O1223" s="84"/>
      <c r="P1223" s="84"/>
      <c r="Q1223" s="84"/>
      <c r="R1223" s="84"/>
      <c r="S1223" s="84"/>
      <c r="T1223" s="84"/>
      <c r="U1223" s="84"/>
    </row>
    <row r="1224" spans="1:21" ht="15" customHeight="1">
      <c r="A1224" s="158"/>
      <c r="B1224" s="158"/>
      <c r="C1224" s="91"/>
      <c r="D1224" s="158"/>
      <c r="E1224" s="86"/>
      <c r="F1224" s="86"/>
      <c r="G1224" s="84"/>
      <c r="H1224" s="84"/>
      <c r="I1224" s="84"/>
      <c r="J1224" s="84"/>
      <c r="K1224" s="84"/>
      <c r="L1224" s="84"/>
      <c r="M1224" s="84"/>
      <c r="N1224" s="84"/>
      <c r="O1224" s="84"/>
      <c r="P1224" s="84"/>
      <c r="Q1224" s="84"/>
      <c r="R1224" s="84"/>
      <c r="S1224" s="84"/>
      <c r="T1224" s="84"/>
      <c r="U1224" s="84"/>
    </row>
    <row r="1225" spans="1:21" ht="15" customHeight="1">
      <c r="A1225" s="158"/>
      <c r="B1225" s="158"/>
      <c r="C1225" s="91"/>
      <c r="D1225" s="158"/>
      <c r="E1225" s="86"/>
      <c r="F1225" s="86"/>
      <c r="G1225" s="84"/>
      <c r="H1225" s="84"/>
      <c r="I1225" s="84"/>
      <c r="J1225" s="84"/>
      <c r="K1225" s="84"/>
      <c r="L1225" s="84"/>
      <c r="M1225" s="84"/>
      <c r="N1225" s="84"/>
      <c r="O1225" s="84"/>
      <c r="P1225" s="84"/>
      <c r="Q1225" s="84"/>
      <c r="R1225" s="84"/>
      <c r="S1225" s="84"/>
      <c r="T1225" s="84"/>
      <c r="U1225" s="84"/>
    </row>
    <row r="1226" spans="1:21" ht="15" customHeight="1">
      <c r="A1226" s="158"/>
      <c r="B1226" s="158"/>
      <c r="C1226" s="91"/>
      <c r="D1226" s="158"/>
      <c r="E1226" s="86"/>
      <c r="F1226" s="86"/>
      <c r="G1226" s="84"/>
      <c r="H1226" s="84"/>
      <c r="I1226" s="84"/>
      <c r="J1226" s="84"/>
      <c r="K1226" s="84"/>
      <c r="L1226" s="84"/>
      <c r="M1226" s="84"/>
      <c r="N1226" s="84"/>
      <c r="O1226" s="84"/>
      <c r="P1226" s="84"/>
      <c r="Q1226" s="84"/>
      <c r="R1226" s="84"/>
      <c r="S1226" s="84"/>
      <c r="T1226" s="84"/>
      <c r="U1226" s="84"/>
    </row>
    <row r="1227" spans="1:21" ht="15" customHeight="1">
      <c r="A1227" s="158"/>
      <c r="B1227" s="158"/>
      <c r="C1227" s="91"/>
      <c r="D1227" s="158"/>
      <c r="E1227" s="86"/>
      <c r="F1227" s="86"/>
      <c r="G1227" s="84"/>
      <c r="H1227" s="84"/>
      <c r="I1227" s="84"/>
      <c r="J1227" s="84"/>
      <c r="K1227" s="84"/>
      <c r="L1227" s="84"/>
      <c r="M1227" s="84"/>
      <c r="N1227" s="84"/>
      <c r="O1227" s="84"/>
      <c r="P1227" s="84"/>
      <c r="Q1227" s="84"/>
      <c r="R1227" s="84"/>
      <c r="S1227" s="84"/>
      <c r="T1227" s="84"/>
      <c r="U1227" s="84"/>
    </row>
    <row r="1228" spans="1:21" ht="15" customHeight="1">
      <c r="A1228" s="158"/>
      <c r="B1228" s="158"/>
      <c r="C1228" s="91"/>
      <c r="D1228" s="158"/>
      <c r="E1228" s="86"/>
      <c r="F1228" s="86"/>
      <c r="G1228" s="84"/>
      <c r="H1228" s="84"/>
      <c r="I1228" s="84"/>
      <c r="J1228" s="84"/>
      <c r="K1228" s="84"/>
      <c r="L1228" s="84"/>
      <c r="M1228" s="84"/>
      <c r="N1228" s="84"/>
      <c r="O1228" s="84"/>
      <c r="P1228" s="84"/>
      <c r="Q1228" s="84"/>
      <c r="R1228" s="84"/>
      <c r="S1228" s="84"/>
      <c r="T1228" s="84"/>
      <c r="U1228" s="84"/>
    </row>
    <row r="1229" spans="1:21" ht="15" customHeight="1">
      <c r="A1229" s="158"/>
      <c r="B1229" s="158"/>
      <c r="C1229" s="91"/>
      <c r="D1229" s="158"/>
      <c r="E1229" s="86"/>
      <c r="F1229" s="86"/>
      <c r="G1229" s="84"/>
      <c r="H1229" s="84"/>
      <c r="I1229" s="84"/>
      <c r="J1229" s="84"/>
      <c r="K1229" s="84"/>
      <c r="L1229" s="84"/>
      <c r="M1229" s="84"/>
      <c r="N1229" s="84"/>
      <c r="O1229" s="84"/>
      <c r="P1229" s="84"/>
      <c r="Q1229" s="84"/>
      <c r="R1229" s="84"/>
      <c r="S1229" s="84"/>
      <c r="T1229" s="84"/>
      <c r="U1229" s="84"/>
    </row>
    <row r="1230" spans="1:21" ht="15" customHeight="1">
      <c r="A1230" s="158"/>
      <c r="B1230" s="158"/>
      <c r="C1230" s="91"/>
      <c r="D1230" s="158"/>
      <c r="E1230" s="86"/>
      <c r="F1230" s="86"/>
      <c r="G1230" s="84"/>
      <c r="H1230" s="84"/>
      <c r="I1230" s="84"/>
      <c r="J1230" s="84"/>
      <c r="K1230" s="84"/>
      <c r="L1230" s="84"/>
      <c r="M1230" s="84"/>
      <c r="N1230" s="84"/>
      <c r="O1230" s="84"/>
      <c r="P1230" s="84"/>
      <c r="Q1230" s="84"/>
      <c r="R1230" s="84"/>
      <c r="S1230" s="84"/>
      <c r="T1230" s="84"/>
      <c r="U1230" s="84"/>
    </row>
    <row r="1231" spans="1:21" ht="15" customHeight="1">
      <c r="A1231" s="158"/>
      <c r="B1231" s="158"/>
      <c r="C1231" s="91"/>
      <c r="D1231" s="158"/>
      <c r="E1231" s="86"/>
      <c r="F1231" s="86"/>
      <c r="G1231" s="84"/>
      <c r="H1231" s="84"/>
      <c r="I1231" s="84"/>
      <c r="J1231" s="84"/>
      <c r="K1231" s="84"/>
      <c r="L1231" s="84"/>
      <c r="M1231" s="84"/>
      <c r="N1231" s="84"/>
      <c r="O1231" s="84"/>
      <c r="P1231" s="84"/>
      <c r="Q1231" s="84"/>
      <c r="R1231" s="84"/>
      <c r="S1231" s="84"/>
      <c r="T1231" s="84"/>
      <c r="U1231" s="84"/>
    </row>
    <row r="1232" spans="1:21" ht="15" customHeight="1">
      <c r="A1232" s="158"/>
      <c r="B1232" s="158"/>
      <c r="C1232" s="91"/>
      <c r="D1232" s="158"/>
      <c r="E1232" s="86"/>
      <c r="F1232" s="86"/>
      <c r="G1232" s="84"/>
      <c r="H1232" s="84"/>
      <c r="I1232" s="84"/>
      <c r="J1232" s="84"/>
      <c r="K1232" s="84"/>
      <c r="L1232" s="84"/>
      <c r="M1232" s="84"/>
      <c r="N1232" s="84"/>
      <c r="O1232" s="84"/>
      <c r="P1232" s="84"/>
      <c r="Q1232" s="84"/>
      <c r="R1232" s="84"/>
      <c r="S1232" s="84"/>
      <c r="T1232" s="84"/>
      <c r="U1232" s="84"/>
    </row>
    <row r="1233" spans="1:21" ht="15" customHeight="1">
      <c r="A1233" s="158"/>
      <c r="B1233" s="158"/>
      <c r="C1233" s="91"/>
      <c r="D1233" s="158"/>
      <c r="E1233" s="86"/>
      <c r="F1233" s="86"/>
      <c r="G1233" s="84"/>
      <c r="H1233" s="84"/>
      <c r="I1233" s="84"/>
      <c r="J1233" s="84"/>
      <c r="K1233" s="84"/>
      <c r="L1233" s="84"/>
      <c r="M1233" s="84"/>
      <c r="N1233" s="84"/>
      <c r="O1233" s="84"/>
      <c r="P1233" s="84"/>
      <c r="Q1233" s="84"/>
      <c r="R1233" s="84"/>
      <c r="S1233" s="84"/>
      <c r="T1233" s="84"/>
      <c r="U1233" s="84"/>
    </row>
    <row r="1234" spans="1:21" ht="15" customHeight="1">
      <c r="A1234" s="158"/>
      <c r="B1234" s="158"/>
      <c r="C1234" s="91"/>
      <c r="D1234" s="158"/>
      <c r="E1234" s="86"/>
      <c r="F1234" s="86"/>
      <c r="G1234" s="84"/>
      <c r="H1234" s="84"/>
      <c r="I1234" s="84"/>
      <c r="J1234" s="84"/>
      <c r="K1234" s="84"/>
      <c r="L1234" s="84"/>
      <c r="M1234" s="84"/>
      <c r="N1234" s="84"/>
      <c r="O1234" s="84"/>
      <c r="P1234" s="84"/>
      <c r="Q1234" s="84"/>
      <c r="R1234" s="84"/>
      <c r="S1234" s="84"/>
      <c r="T1234" s="84"/>
      <c r="U1234" s="84"/>
    </row>
    <row r="1235" spans="1:21" ht="15" customHeight="1">
      <c r="A1235" s="158"/>
      <c r="B1235" s="158"/>
      <c r="C1235" s="91"/>
      <c r="D1235" s="158"/>
      <c r="E1235" s="86"/>
      <c r="F1235" s="86"/>
      <c r="G1235" s="84"/>
      <c r="H1235" s="84"/>
      <c r="I1235" s="84"/>
      <c r="J1235" s="84"/>
      <c r="K1235" s="84"/>
      <c r="L1235" s="84"/>
      <c r="M1235" s="84"/>
      <c r="N1235" s="84"/>
      <c r="O1235" s="84"/>
      <c r="P1235" s="84"/>
      <c r="Q1235" s="84"/>
      <c r="R1235" s="84"/>
      <c r="S1235" s="84"/>
      <c r="T1235" s="84"/>
      <c r="U1235" s="84"/>
    </row>
    <row r="1236" spans="1:21" ht="15" customHeight="1">
      <c r="A1236" s="158"/>
      <c r="B1236" s="158"/>
      <c r="C1236" s="91"/>
      <c r="D1236" s="158"/>
      <c r="E1236" s="86"/>
      <c r="F1236" s="86"/>
      <c r="G1236" s="84"/>
      <c r="H1236" s="84"/>
      <c r="I1236" s="84"/>
      <c r="J1236" s="84"/>
      <c r="K1236" s="84"/>
      <c r="L1236" s="84"/>
      <c r="M1236" s="84"/>
      <c r="N1236" s="84"/>
      <c r="O1236" s="84"/>
      <c r="P1236" s="84"/>
      <c r="Q1236" s="84"/>
      <c r="R1236" s="84"/>
      <c r="S1236" s="84"/>
      <c r="T1236" s="84"/>
      <c r="U1236" s="84"/>
    </row>
    <row r="1237" spans="1:21" ht="15" customHeight="1">
      <c r="A1237" s="158"/>
      <c r="B1237" s="158"/>
      <c r="C1237" s="91"/>
      <c r="D1237" s="158"/>
      <c r="E1237" s="86"/>
      <c r="F1237" s="86"/>
      <c r="G1237" s="84"/>
      <c r="H1237" s="84"/>
      <c r="I1237" s="84"/>
      <c r="J1237" s="84"/>
      <c r="K1237" s="84"/>
      <c r="L1237" s="84"/>
      <c r="M1237" s="84"/>
      <c r="N1237" s="84"/>
      <c r="O1237" s="84"/>
      <c r="P1237" s="84"/>
      <c r="Q1237" s="84"/>
      <c r="R1237" s="84"/>
      <c r="S1237" s="84"/>
      <c r="T1237" s="84"/>
      <c r="U1237" s="84"/>
    </row>
    <row r="1238" spans="1:21" ht="15" customHeight="1">
      <c r="A1238" s="158"/>
      <c r="B1238" s="158"/>
      <c r="C1238" s="91"/>
      <c r="D1238" s="158"/>
      <c r="E1238" s="86"/>
      <c r="F1238" s="86"/>
      <c r="G1238" s="84"/>
      <c r="H1238" s="84"/>
      <c r="I1238" s="84"/>
      <c r="J1238" s="84"/>
      <c r="K1238" s="84"/>
      <c r="L1238" s="84"/>
      <c r="M1238" s="84"/>
      <c r="N1238" s="84"/>
      <c r="O1238" s="84"/>
      <c r="P1238" s="84"/>
      <c r="Q1238" s="84"/>
      <c r="R1238" s="84"/>
      <c r="S1238" s="84"/>
      <c r="T1238" s="84"/>
      <c r="U1238" s="84"/>
    </row>
    <row r="1239" spans="1:21" ht="15" customHeight="1">
      <c r="A1239" s="158"/>
      <c r="B1239" s="158"/>
      <c r="C1239" s="91"/>
      <c r="D1239" s="158"/>
      <c r="E1239" s="86"/>
      <c r="F1239" s="86"/>
      <c r="G1239" s="84"/>
      <c r="H1239" s="84"/>
      <c r="I1239" s="84"/>
      <c r="J1239" s="84"/>
      <c r="K1239" s="84"/>
      <c r="L1239" s="84"/>
      <c r="M1239" s="84"/>
      <c r="N1239" s="84"/>
      <c r="O1239" s="84"/>
      <c r="P1239" s="84"/>
      <c r="Q1239" s="84"/>
      <c r="R1239" s="84"/>
      <c r="S1239" s="84"/>
      <c r="T1239" s="84"/>
      <c r="U1239" s="84"/>
    </row>
    <row r="1240" spans="1:21" ht="15" customHeight="1">
      <c r="A1240" s="158"/>
      <c r="B1240" s="158"/>
      <c r="C1240" s="91"/>
      <c r="D1240" s="158"/>
      <c r="E1240" s="86"/>
      <c r="F1240" s="86"/>
      <c r="G1240" s="84"/>
      <c r="H1240" s="84"/>
      <c r="I1240" s="84"/>
      <c r="J1240" s="84"/>
      <c r="K1240" s="84"/>
      <c r="L1240" s="84"/>
      <c r="M1240" s="84"/>
      <c r="N1240" s="84"/>
      <c r="O1240" s="84"/>
      <c r="P1240" s="84"/>
      <c r="Q1240" s="84"/>
      <c r="R1240" s="84"/>
      <c r="S1240" s="84"/>
      <c r="T1240" s="84"/>
      <c r="U1240" s="84"/>
    </row>
    <row r="1241" spans="1:21" ht="15" customHeight="1">
      <c r="A1241" s="158"/>
      <c r="B1241" s="158"/>
      <c r="C1241" s="91"/>
      <c r="D1241" s="158"/>
      <c r="E1241" s="86"/>
      <c r="F1241" s="86"/>
      <c r="G1241" s="84"/>
      <c r="H1241" s="84"/>
      <c r="I1241" s="84"/>
      <c r="J1241" s="84"/>
      <c r="K1241" s="84"/>
      <c r="L1241" s="84"/>
      <c r="M1241" s="84"/>
      <c r="N1241" s="84"/>
      <c r="O1241" s="84"/>
      <c r="P1241" s="84"/>
      <c r="Q1241" s="84"/>
      <c r="R1241" s="84"/>
      <c r="S1241" s="84"/>
      <c r="T1241" s="84"/>
      <c r="U1241" s="84"/>
    </row>
    <row r="1242" spans="1:21" ht="15" customHeight="1">
      <c r="A1242" s="158"/>
      <c r="B1242" s="158"/>
      <c r="C1242" s="91"/>
      <c r="D1242" s="158"/>
      <c r="E1242" s="86"/>
      <c r="F1242" s="86"/>
      <c r="G1242" s="84"/>
      <c r="H1242" s="84"/>
      <c r="I1242" s="84"/>
      <c r="J1242" s="84"/>
      <c r="K1242" s="84"/>
      <c r="L1242" s="84"/>
      <c r="M1242" s="84"/>
      <c r="N1242" s="84"/>
      <c r="O1242" s="84"/>
      <c r="P1242" s="84"/>
      <c r="Q1242" s="84"/>
      <c r="R1242" s="84"/>
      <c r="S1242" s="84"/>
      <c r="T1242" s="84"/>
      <c r="U1242" s="84"/>
    </row>
    <row r="1243" spans="1:21" ht="15" customHeight="1">
      <c r="A1243" s="158"/>
      <c r="B1243" s="158"/>
      <c r="C1243" s="91"/>
      <c r="D1243" s="158"/>
      <c r="E1243" s="86"/>
      <c r="F1243" s="86"/>
      <c r="G1243" s="84"/>
      <c r="H1243" s="84"/>
      <c r="I1243" s="84"/>
      <c r="J1243" s="84"/>
      <c r="K1243" s="84"/>
      <c r="L1243" s="84"/>
      <c r="M1243" s="84"/>
      <c r="N1243" s="84"/>
      <c r="O1243" s="84"/>
      <c r="P1243" s="84"/>
      <c r="Q1243" s="84"/>
      <c r="R1243" s="84"/>
      <c r="S1243" s="84"/>
      <c r="T1243" s="84"/>
      <c r="U1243" s="84"/>
    </row>
    <row r="1244" spans="1:21" ht="15" customHeight="1">
      <c r="A1244" s="158"/>
      <c r="B1244" s="158"/>
      <c r="C1244" s="91"/>
      <c r="D1244" s="158"/>
      <c r="E1244" s="86"/>
      <c r="F1244" s="86"/>
      <c r="G1244" s="84"/>
      <c r="H1244" s="84"/>
      <c r="I1244" s="84"/>
      <c r="J1244" s="84"/>
      <c r="K1244" s="84"/>
      <c r="L1244" s="84"/>
      <c r="M1244" s="84"/>
      <c r="N1244" s="84"/>
      <c r="O1244" s="84"/>
      <c r="P1244" s="84"/>
      <c r="Q1244" s="84"/>
      <c r="R1244" s="84"/>
      <c r="S1244" s="84"/>
      <c r="T1244" s="84"/>
      <c r="U1244" s="84"/>
    </row>
    <row r="1245" spans="1:21" ht="15" customHeight="1">
      <c r="A1245" s="158"/>
      <c r="B1245" s="158"/>
      <c r="C1245" s="91"/>
      <c r="D1245" s="158"/>
      <c r="E1245" s="86"/>
      <c r="F1245" s="86"/>
      <c r="G1245" s="84"/>
      <c r="H1245" s="84"/>
      <c r="I1245" s="84"/>
      <c r="J1245" s="84"/>
      <c r="K1245" s="84"/>
      <c r="L1245" s="84"/>
      <c r="M1245" s="84"/>
      <c r="N1245" s="84"/>
      <c r="O1245" s="84"/>
      <c r="P1245" s="84"/>
      <c r="Q1245" s="84"/>
      <c r="R1245" s="84"/>
      <c r="S1245" s="84"/>
      <c r="T1245" s="84"/>
      <c r="U1245" s="84"/>
    </row>
    <row r="1246" spans="1:21" ht="15" customHeight="1">
      <c r="A1246" s="158"/>
      <c r="B1246" s="158"/>
      <c r="C1246" s="91"/>
      <c r="D1246" s="158"/>
      <c r="E1246" s="86"/>
      <c r="F1246" s="86"/>
      <c r="G1246" s="84"/>
      <c r="H1246" s="84"/>
      <c r="I1246" s="84"/>
      <c r="J1246" s="84"/>
      <c r="K1246" s="84"/>
      <c r="L1246" s="84"/>
      <c r="M1246" s="84"/>
      <c r="N1246" s="84"/>
      <c r="O1246" s="84"/>
      <c r="P1246" s="84"/>
      <c r="Q1246" s="84"/>
      <c r="R1246" s="84"/>
      <c r="S1246" s="84"/>
      <c r="T1246" s="84"/>
      <c r="U1246" s="84"/>
    </row>
    <row r="1247" spans="1:21" ht="15" customHeight="1">
      <c r="A1247" s="158"/>
      <c r="B1247" s="158"/>
      <c r="C1247" s="91"/>
      <c r="D1247" s="158"/>
      <c r="E1247" s="86"/>
      <c r="F1247" s="86"/>
      <c r="G1247" s="84"/>
      <c r="H1247" s="84"/>
      <c r="I1247" s="84"/>
      <c r="J1247" s="84"/>
      <c r="K1247" s="84"/>
      <c r="L1247" s="84"/>
      <c r="M1247" s="84"/>
      <c r="N1247" s="84"/>
      <c r="O1247" s="84"/>
      <c r="P1247" s="84"/>
      <c r="Q1247" s="84"/>
      <c r="R1247" s="84"/>
      <c r="S1247" s="84"/>
      <c r="T1247" s="84"/>
      <c r="U1247" s="84"/>
    </row>
    <row r="1248" spans="1:21" ht="15" customHeight="1">
      <c r="A1248" s="158"/>
      <c r="B1248" s="158"/>
      <c r="C1248" s="91"/>
      <c r="D1248" s="158"/>
      <c r="E1248" s="86"/>
      <c r="F1248" s="86"/>
      <c r="G1248" s="84"/>
      <c r="H1248" s="84"/>
      <c r="I1248" s="84"/>
      <c r="J1248" s="84"/>
      <c r="K1248" s="84"/>
      <c r="L1248" s="84"/>
      <c r="M1248" s="84"/>
      <c r="N1248" s="84"/>
      <c r="O1248" s="84"/>
      <c r="P1248" s="84"/>
      <c r="Q1248" s="84"/>
      <c r="R1248" s="84"/>
      <c r="S1248" s="84"/>
      <c r="T1248" s="84"/>
      <c r="U1248" s="84"/>
    </row>
    <row r="1249" spans="1:21" ht="15" customHeight="1">
      <c r="A1249" s="158"/>
      <c r="B1249" s="158"/>
      <c r="C1249" s="91"/>
      <c r="D1249" s="158"/>
      <c r="E1249" s="86"/>
      <c r="F1249" s="86"/>
      <c r="G1249" s="84"/>
      <c r="H1249" s="84"/>
      <c r="I1249" s="84"/>
      <c r="J1249" s="84"/>
      <c r="K1249" s="84"/>
      <c r="L1249" s="84"/>
      <c r="M1249" s="84"/>
      <c r="N1249" s="84"/>
      <c r="O1249" s="84"/>
      <c r="P1249" s="84"/>
      <c r="Q1249" s="84"/>
      <c r="R1249" s="84"/>
      <c r="S1249" s="84"/>
      <c r="T1249" s="84"/>
      <c r="U1249" s="84"/>
    </row>
    <row r="1250" spans="1:21" ht="15" customHeight="1">
      <c r="A1250" s="158"/>
      <c r="B1250" s="158"/>
      <c r="C1250" s="91"/>
      <c r="D1250" s="158"/>
      <c r="E1250" s="86"/>
      <c r="F1250" s="86"/>
      <c r="G1250" s="84"/>
      <c r="H1250" s="84"/>
      <c r="I1250" s="84"/>
      <c r="J1250" s="84"/>
      <c r="K1250" s="84"/>
      <c r="L1250" s="84"/>
      <c r="M1250" s="84"/>
      <c r="N1250" s="84"/>
      <c r="O1250" s="84"/>
      <c r="P1250" s="84"/>
      <c r="Q1250" s="84"/>
      <c r="R1250" s="84"/>
      <c r="S1250" s="84"/>
      <c r="T1250" s="84"/>
      <c r="U1250" s="84"/>
    </row>
    <row r="1251" spans="1:21" ht="15" customHeight="1">
      <c r="A1251" s="158"/>
      <c r="B1251" s="158"/>
      <c r="C1251" s="91"/>
      <c r="D1251" s="158"/>
      <c r="E1251" s="86"/>
      <c r="F1251" s="86"/>
      <c r="G1251" s="84"/>
      <c r="H1251" s="84"/>
      <c r="I1251" s="84"/>
      <c r="J1251" s="84"/>
      <c r="K1251" s="84"/>
      <c r="L1251" s="84"/>
      <c r="M1251" s="84"/>
      <c r="N1251" s="84"/>
      <c r="O1251" s="84"/>
      <c r="P1251" s="84"/>
      <c r="Q1251" s="84"/>
      <c r="R1251" s="84"/>
      <c r="S1251" s="84"/>
      <c r="T1251" s="84"/>
      <c r="U1251" s="84"/>
    </row>
    <row r="1252" spans="1:21" ht="15" customHeight="1">
      <c r="A1252" s="158"/>
      <c r="B1252" s="158"/>
      <c r="C1252" s="91"/>
      <c r="D1252" s="158"/>
      <c r="E1252" s="86"/>
      <c r="F1252" s="86"/>
      <c r="G1252" s="84"/>
      <c r="H1252" s="84"/>
      <c r="I1252" s="84"/>
      <c r="J1252" s="84"/>
      <c r="K1252" s="84"/>
      <c r="L1252" s="84"/>
      <c r="M1252" s="84"/>
      <c r="N1252" s="84"/>
      <c r="O1252" s="84"/>
      <c r="P1252" s="84"/>
      <c r="Q1252" s="84"/>
      <c r="R1252" s="84"/>
      <c r="S1252" s="84"/>
      <c r="T1252" s="84"/>
      <c r="U1252" s="84"/>
    </row>
    <row r="1253" spans="1:21" ht="15" customHeight="1">
      <c r="A1253" s="158"/>
      <c r="B1253" s="158"/>
      <c r="C1253" s="91"/>
      <c r="D1253" s="158"/>
      <c r="E1253" s="86"/>
      <c r="F1253" s="86"/>
      <c r="G1253" s="84"/>
      <c r="H1253" s="84"/>
      <c r="I1253" s="84"/>
      <c r="J1253" s="84"/>
      <c r="K1253" s="84"/>
      <c r="L1253" s="84"/>
      <c r="M1253" s="84"/>
      <c r="N1253" s="84"/>
      <c r="O1253" s="84"/>
      <c r="P1253" s="84"/>
      <c r="Q1253" s="84"/>
      <c r="R1253" s="84"/>
      <c r="S1253" s="84"/>
      <c r="T1253" s="84"/>
      <c r="U1253" s="84"/>
    </row>
    <row r="1254" spans="1:21" ht="15" customHeight="1">
      <c r="A1254" s="158"/>
      <c r="B1254" s="158"/>
      <c r="C1254" s="91"/>
      <c r="D1254" s="158"/>
      <c r="E1254" s="86"/>
      <c r="F1254" s="86"/>
      <c r="G1254" s="84"/>
      <c r="H1254" s="84"/>
      <c r="I1254" s="84"/>
      <c r="J1254" s="84"/>
      <c r="K1254" s="84"/>
      <c r="L1254" s="84"/>
      <c r="M1254" s="84"/>
      <c r="N1254" s="84"/>
      <c r="O1254" s="84"/>
      <c r="P1254" s="84"/>
      <c r="Q1254" s="84"/>
      <c r="R1254" s="84"/>
      <c r="S1254" s="84"/>
      <c r="T1254" s="84"/>
      <c r="U1254" s="84"/>
    </row>
    <row r="1255" spans="1:21" ht="15" customHeight="1">
      <c r="A1255" s="158"/>
      <c r="B1255" s="158"/>
      <c r="C1255" s="91"/>
      <c r="D1255" s="158"/>
      <c r="E1255" s="86"/>
      <c r="F1255" s="86"/>
      <c r="G1255" s="84"/>
      <c r="H1255" s="84"/>
      <c r="I1255" s="84"/>
      <c r="J1255" s="84"/>
      <c r="K1255" s="84"/>
      <c r="L1255" s="84"/>
      <c r="M1255" s="84"/>
      <c r="N1255" s="84"/>
      <c r="O1255" s="84"/>
      <c r="P1255" s="84"/>
      <c r="Q1255" s="84"/>
      <c r="R1255" s="84"/>
      <c r="S1255" s="84"/>
      <c r="T1255" s="84"/>
      <c r="U1255" s="84"/>
    </row>
    <row r="1256" spans="1:21" ht="15" customHeight="1">
      <c r="A1256" s="158"/>
      <c r="B1256" s="158"/>
      <c r="C1256" s="91"/>
      <c r="D1256" s="158"/>
      <c r="E1256" s="86"/>
      <c r="F1256" s="86"/>
      <c r="G1256" s="84"/>
      <c r="H1256" s="84"/>
      <c r="I1256" s="84"/>
      <c r="J1256" s="84"/>
      <c r="K1256" s="84"/>
      <c r="L1256" s="84"/>
      <c r="M1256" s="84"/>
      <c r="N1256" s="84"/>
      <c r="O1256" s="84"/>
      <c r="P1256" s="84"/>
      <c r="Q1256" s="84"/>
      <c r="R1256" s="84"/>
      <c r="S1256" s="84"/>
      <c r="T1256" s="84"/>
      <c r="U1256" s="84"/>
    </row>
    <row r="1257" spans="1:21" ht="15" customHeight="1">
      <c r="A1257" s="158"/>
      <c r="B1257" s="158"/>
      <c r="C1257" s="91"/>
      <c r="D1257" s="158"/>
      <c r="E1257" s="86"/>
      <c r="F1257" s="86"/>
      <c r="G1257" s="84"/>
      <c r="H1257" s="84"/>
      <c r="I1257" s="84"/>
      <c r="J1257" s="84"/>
      <c r="K1257" s="84"/>
      <c r="L1257" s="84"/>
      <c r="M1257" s="84"/>
      <c r="N1257" s="84"/>
      <c r="O1257" s="84"/>
      <c r="P1257" s="84"/>
      <c r="Q1257" s="84"/>
      <c r="R1257" s="84"/>
      <c r="S1257" s="84"/>
      <c r="T1257" s="84"/>
      <c r="U1257" s="84"/>
    </row>
    <row r="1258" spans="1:21" ht="15" customHeight="1">
      <c r="A1258" s="158"/>
      <c r="B1258" s="158"/>
      <c r="C1258" s="91"/>
      <c r="D1258" s="158"/>
      <c r="E1258" s="86"/>
      <c r="F1258" s="86"/>
      <c r="G1258" s="84"/>
      <c r="H1258" s="84"/>
      <c r="I1258" s="84"/>
      <c r="J1258" s="84"/>
      <c r="K1258" s="84"/>
      <c r="L1258" s="84"/>
      <c r="M1258" s="84"/>
      <c r="N1258" s="84"/>
      <c r="O1258" s="84"/>
      <c r="P1258" s="84"/>
      <c r="Q1258" s="84"/>
      <c r="R1258" s="84"/>
      <c r="S1258" s="84"/>
      <c r="T1258" s="84"/>
      <c r="U1258" s="84"/>
    </row>
    <row r="1259" spans="1:21" ht="15" customHeight="1">
      <c r="A1259" s="158"/>
      <c r="B1259" s="158"/>
      <c r="C1259" s="91"/>
      <c r="D1259" s="158"/>
      <c r="E1259" s="86"/>
      <c r="F1259" s="86"/>
      <c r="G1259" s="84"/>
      <c r="H1259" s="84"/>
      <c r="I1259" s="84"/>
      <c r="J1259" s="84"/>
      <c r="K1259" s="84"/>
      <c r="L1259" s="84"/>
      <c r="M1259" s="84"/>
      <c r="N1259" s="84"/>
      <c r="O1259" s="84"/>
      <c r="P1259" s="84"/>
      <c r="Q1259" s="84"/>
      <c r="R1259" s="84"/>
      <c r="S1259" s="84"/>
      <c r="T1259" s="84"/>
      <c r="U1259" s="84"/>
    </row>
    <row r="1260" spans="1:21" ht="15" customHeight="1">
      <c r="A1260" s="158"/>
      <c r="B1260" s="158"/>
      <c r="C1260" s="91"/>
      <c r="D1260" s="158"/>
      <c r="E1260" s="86"/>
      <c r="F1260" s="86"/>
      <c r="G1260" s="84"/>
      <c r="H1260" s="84"/>
      <c r="I1260" s="84"/>
      <c r="J1260" s="84"/>
      <c r="K1260" s="84"/>
      <c r="L1260" s="84"/>
      <c r="M1260" s="84"/>
      <c r="N1260" s="84"/>
      <c r="O1260" s="84"/>
      <c r="P1260" s="84"/>
      <c r="Q1260" s="84"/>
      <c r="R1260" s="84"/>
      <c r="S1260" s="84"/>
      <c r="T1260" s="84"/>
      <c r="U1260" s="84"/>
    </row>
    <row r="1261" spans="1:21" ht="15" customHeight="1">
      <c r="A1261" s="158"/>
      <c r="B1261" s="158"/>
      <c r="C1261" s="91"/>
      <c r="D1261" s="158"/>
      <c r="E1261" s="86"/>
      <c r="F1261" s="86"/>
      <c r="G1261" s="84"/>
      <c r="H1261" s="84"/>
      <c r="I1261" s="84"/>
      <c r="J1261" s="84"/>
      <c r="K1261" s="84"/>
      <c r="L1261" s="84"/>
      <c r="M1261" s="84"/>
      <c r="N1261" s="84"/>
      <c r="O1261" s="84"/>
      <c r="P1261" s="84"/>
      <c r="Q1261" s="84"/>
      <c r="R1261" s="84"/>
      <c r="S1261" s="84"/>
      <c r="T1261" s="84"/>
      <c r="U1261" s="84"/>
    </row>
    <row r="1262" spans="1:21" ht="15" customHeight="1">
      <c r="A1262" s="158"/>
      <c r="B1262" s="158"/>
      <c r="C1262" s="91"/>
      <c r="D1262" s="158"/>
      <c r="E1262" s="86"/>
      <c r="F1262" s="86"/>
      <c r="G1262" s="84"/>
      <c r="H1262" s="84"/>
      <c r="I1262" s="84"/>
      <c r="J1262" s="84"/>
      <c r="K1262" s="84"/>
      <c r="L1262" s="84"/>
      <c r="M1262" s="84"/>
      <c r="N1262" s="84"/>
      <c r="O1262" s="84"/>
      <c r="P1262" s="84"/>
      <c r="Q1262" s="84"/>
      <c r="R1262" s="84"/>
      <c r="S1262" s="84"/>
      <c r="T1262" s="84"/>
      <c r="U1262" s="84"/>
    </row>
    <row r="1263" spans="1:21" ht="15" customHeight="1">
      <c r="A1263" s="158"/>
      <c r="B1263" s="158"/>
      <c r="C1263" s="91"/>
      <c r="D1263" s="158"/>
      <c r="E1263" s="86"/>
      <c r="F1263" s="86"/>
      <c r="G1263" s="84"/>
      <c r="H1263" s="84"/>
      <c r="I1263" s="84"/>
      <c r="J1263" s="84"/>
      <c r="K1263" s="84"/>
      <c r="L1263" s="84"/>
      <c r="M1263" s="84"/>
      <c r="N1263" s="84"/>
      <c r="O1263" s="84"/>
      <c r="P1263" s="84"/>
      <c r="Q1263" s="84"/>
      <c r="R1263" s="84"/>
      <c r="S1263" s="84"/>
      <c r="T1263" s="84"/>
      <c r="U1263" s="84"/>
    </row>
    <row r="1264" spans="1:21" ht="15" customHeight="1">
      <c r="A1264" s="158"/>
      <c r="B1264" s="158"/>
      <c r="C1264" s="91"/>
      <c r="D1264" s="158"/>
      <c r="E1264" s="86"/>
      <c r="F1264" s="86"/>
      <c r="G1264" s="84"/>
      <c r="H1264" s="84"/>
      <c r="I1264" s="84"/>
      <c r="J1264" s="84"/>
      <c r="K1264" s="84"/>
      <c r="L1264" s="84"/>
      <c r="M1264" s="84"/>
      <c r="N1264" s="84"/>
      <c r="O1264" s="84"/>
      <c r="P1264" s="84"/>
      <c r="Q1264" s="84"/>
      <c r="R1264" s="84"/>
      <c r="S1264" s="84"/>
      <c r="T1264" s="84"/>
      <c r="U1264" s="84"/>
    </row>
    <row r="1265" spans="1:21" ht="15" customHeight="1">
      <c r="A1265" s="158"/>
      <c r="B1265" s="158"/>
      <c r="C1265" s="91"/>
      <c r="D1265" s="158"/>
      <c r="E1265" s="86"/>
      <c r="F1265" s="86"/>
      <c r="G1265" s="84"/>
      <c r="H1265" s="84"/>
      <c r="I1265" s="84"/>
      <c r="J1265" s="84"/>
      <c r="K1265" s="84"/>
      <c r="L1265" s="84"/>
      <c r="M1265" s="84"/>
      <c r="N1265" s="84"/>
      <c r="O1265" s="84"/>
      <c r="P1265" s="84"/>
      <c r="Q1265" s="84"/>
      <c r="R1265" s="84"/>
      <c r="S1265" s="84"/>
      <c r="T1265" s="84"/>
      <c r="U1265" s="84"/>
    </row>
    <row r="1266" spans="1:21" ht="15" customHeight="1">
      <c r="A1266" s="158"/>
      <c r="B1266" s="158"/>
      <c r="C1266" s="91"/>
      <c r="D1266" s="158"/>
      <c r="E1266" s="86"/>
      <c r="F1266" s="86"/>
      <c r="G1266" s="84"/>
      <c r="H1266" s="84"/>
      <c r="I1266" s="84"/>
      <c r="J1266" s="84"/>
      <c r="K1266" s="84"/>
      <c r="L1266" s="84"/>
      <c r="M1266" s="84"/>
      <c r="N1266" s="84"/>
      <c r="O1266" s="84"/>
      <c r="P1266" s="84"/>
      <c r="Q1266" s="84"/>
      <c r="R1266" s="84"/>
      <c r="S1266" s="84"/>
      <c r="T1266" s="84"/>
      <c r="U1266" s="84"/>
    </row>
    <row r="1267" spans="1:21" ht="15" customHeight="1">
      <c r="A1267" s="158"/>
      <c r="B1267" s="158"/>
      <c r="C1267" s="91"/>
      <c r="D1267" s="158"/>
      <c r="E1267" s="86"/>
      <c r="F1267" s="86"/>
      <c r="G1267" s="84"/>
      <c r="H1267" s="84"/>
      <c r="I1267" s="84"/>
      <c r="J1267" s="84"/>
      <c r="K1267" s="84"/>
      <c r="L1267" s="84"/>
      <c r="M1267" s="84"/>
      <c r="N1267" s="84"/>
      <c r="O1267" s="84"/>
      <c r="P1267" s="84"/>
      <c r="Q1267" s="84"/>
      <c r="R1267" s="84"/>
      <c r="S1267" s="84"/>
      <c r="T1267" s="84"/>
      <c r="U1267" s="84"/>
    </row>
    <row r="1268" spans="1:21" ht="15" customHeight="1">
      <c r="A1268" s="158"/>
      <c r="B1268" s="158"/>
      <c r="C1268" s="91"/>
      <c r="D1268" s="158"/>
      <c r="E1268" s="86"/>
      <c r="F1268" s="86"/>
      <c r="G1268" s="84"/>
      <c r="H1268" s="84"/>
      <c r="I1268" s="84"/>
      <c r="J1268" s="84"/>
      <c r="K1268" s="84"/>
      <c r="L1268" s="84"/>
      <c r="M1268" s="84"/>
      <c r="N1268" s="84"/>
      <c r="O1268" s="84"/>
      <c r="P1268" s="84"/>
      <c r="Q1268" s="84"/>
      <c r="R1268" s="84"/>
      <c r="S1268" s="84"/>
      <c r="T1268" s="84"/>
      <c r="U1268" s="84"/>
    </row>
    <row r="1269" spans="1:21" ht="15" customHeight="1">
      <c r="A1269" s="158"/>
      <c r="B1269" s="158"/>
      <c r="C1269" s="91"/>
      <c r="D1269" s="158"/>
      <c r="E1269" s="86"/>
      <c r="F1269" s="86"/>
      <c r="G1269" s="84"/>
      <c r="H1269" s="84"/>
      <c r="I1269" s="84"/>
      <c r="J1269" s="84"/>
      <c r="K1269" s="84"/>
      <c r="L1269" s="84"/>
      <c r="M1269" s="84"/>
      <c r="N1269" s="84"/>
      <c r="O1269" s="84"/>
      <c r="P1269" s="84"/>
      <c r="Q1269" s="84"/>
      <c r="R1269" s="84"/>
      <c r="S1269" s="84"/>
      <c r="T1269" s="84"/>
      <c r="U1269" s="84"/>
    </row>
    <row r="1270" spans="1:21" ht="15" customHeight="1">
      <c r="A1270" s="158"/>
      <c r="B1270" s="158"/>
      <c r="C1270" s="91"/>
      <c r="D1270" s="158"/>
      <c r="E1270" s="86"/>
      <c r="F1270" s="86"/>
      <c r="G1270" s="84"/>
      <c r="H1270" s="84"/>
      <c r="I1270" s="84"/>
      <c r="J1270" s="84"/>
      <c r="K1270" s="84"/>
      <c r="L1270" s="84"/>
      <c r="M1270" s="84"/>
      <c r="N1270" s="84"/>
      <c r="O1270" s="84"/>
      <c r="P1270" s="84"/>
      <c r="Q1270" s="84"/>
      <c r="R1270" s="84"/>
      <c r="S1270" s="84"/>
      <c r="T1270" s="84"/>
      <c r="U1270" s="84"/>
    </row>
    <row r="1271" spans="1:21" ht="15" customHeight="1">
      <c r="A1271" s="158"/>
      <c r="B1271" s="158"/>
      <c r="C1271" s="91"/>
      <c r="D1271" s="158"/>
      <c r="E1271" s="86"/>
      <c r="F1271" s="86"/>
      <c r="G1271" s="84"/>
      <c r="H1271" s="84"/>
      <c r="I1271" s="84"/>
      <c r="J1271" s="84"/>
      <c r="K1271" s="84"/>
      <c r="L1271" s="84"/>
      <c r="M1271" s="84"/>
      <c r="N1271" s="84"/>
      <c r="O1271" s="84"/>
      <c r="P1271" s="84"/>
      <c r="Q1271" s="84"/>
      <c r="R1271" s="84"/>
      <c r="S1271" s="84"/>
      <c r="T1271" s="84"/>
      <c r="U1271" s="84"/>
    </row>
    <row r="1272" spans="1:21" ht="15" customHeight="1">
      <c r="A1272" s="158"/>
      <c r="B1272" s="158"/>
      <c r="C1272" s="91"/>
      <c r="D1272" s="158"/>
      <c r="E1272" s="86"/>
      <c r="F1272" s="86"/>
      <c r="G1272" s="84"/>
      <c r="H1272" s="84"/>
      <c r="I1272" s="84"/>
      <c r="J1272" s="84"/>
      <c r="K1272" s="84"/>
      <c r="L1272" s="84"/>
      <c r="M1272" s="84"/>
      <c r="N1272" s="84"/>
      <c r="O1272" s="84"/>
      <c r="P1272" s="84"/>
      <c r="Q1272" s="84"/>
      <c r="R1272" s="84"/>
      <c r="S1272" s="84"/>
      <c r="T1272" s="84"/>
      <c r="U1272" s="84"/>
    </row>
    <row r="1273" spans="1:21" ht="15" customHeight="1">
      <c r="A1273" s="158"/>
      <c r="B1273" s="158"/>
      <c r="C1273" s="91"/>
      <c r="D1273" s="158"/>
      <c r="E1273" s="86"/>
      <c r="F1273" s="86"/>
      <c r="G1273" s="84"/>
      <c r="H1273" s="84"/>
      <c r="I1273" s="84"/>
      <c r="J1273" s="84"/>
      <c r="K1273" s="84"/>
      <c r="L1273" s="84"/>
      <c r="M1273" s="84"/>
      <c r="N1273" s="84"/>
      <c r="O1273" s="84"/>
      <c r="P1273" s="84"/>
      <c r="Q1273" s="84"/>
      <c r="R1273" s="84"/>
      <c r="S1273" s="84"/>
      <c r="T1273" s="84"/>
      <c r="U1273" s="84"/>
    </row>
    <row r="1274" spans="1:21" ht="15" customHeight="1">
      <c r="A1274" s="158"/>
      <c r="B1274" s="158"/>
      <c r="C1274" s="91"/>
      <c r="D1274" s="158"/>
      <c r="E1274" s="86"/>
      <c r="F1274" s="86"/>
      <c r="G1274" s="84"/>
      <c r="H1274" s="84"/>
      <c r="I1274" s="84"/>
      <c r="J1274" s="84"/>
      <c r="K1274" s="84"/>
      <c r="L1274" s="84"/>
      <c r="M1274" s="84"/>
      <c r="N1274" s="84"/>
      <c r="O1274" s="84"/>
      <c r="P1274" s="84"/>
      <c r="Q1274" s="84"/>
      <c r="R1274" s="84"/>
      <c r="S1274" s="84"/>
      <c r="T1274" s="84"/>
      <c r="U1274" s="84"/>
    </row>
    <row r="1275" spans="1:21" ht="15" customHeight="1">
      <c r="A1275" s="158"/>
      <c r="B1275" s="158"/>
      <c r="C1275" s="91"/>
      <c r="D1275" s="158"/>
      <c r="E1275" s="86"/>
      <c r="F1275" s="86"/>
      <c r="G1275" s="84"/>
      <c r="H1275" s="84"/>
      <c r="I1275" s="84"/>
      <c r="J1275" s="84"/>
      <c r="K1275" s="84"/>
      <c r="L1275" s="84"/>
      <c r="M1275" s="84"/>
      <c r="N1275" s="84"/>
      <c r="O1275" s="84"/>
      <c r="P1275" s="84"/>
      <c r="Q1275" s="84"/>
      <c r="R1275" s="84"/>
      <c r="S1275" s="84"/>
      <c r="T1275" s="84"/>
      <c r="U1275" s="84"/>
    </row>
    <row r="1276" spans="1:21" ht="15" customHeight="1">
      <c r="A1276" s="158"/>
      <c r="B1276" s="158"/>
      <c r="C1276" s="91"/>
      <c r="D1276" s="158"/>
      <c r="E1276" s="86"/>
      <c r="F1276" s="86"/>
      <c r="G1276" s="84"/>
      <c r="H1276" s="84"/>
      <c r="I1276" s="84"/>
      <c r="J1276" s="84"/>
      <c r="K1276" s="84"/>
      <c r="L1276" s="84"/>
      <c r="M1276" s="84"/>
      <c r="N1276" s="84"/>
      <c r="O1276" s="84"/>
      <c r="P1276" s="84"/>
      <c r="Q1276" s="84"/>
      <c r="R1276" s="84"/>
      <c r="S1276" s="84"/>
      <c r="T1276" s="84"/>
      <c r="U1276" s="84"/>
    </row>
    <row r="1277" spans="1:21" ht="15" customHeight="1">
      <c r="A1277" s="158"/>
      <c r="B1277" s="158"/>
      <c r="C1277" s="91"/>
      <c r="D1277" s="158"/>
      <c r="E1277" s="86"/>
      <c r="F1277" s="86"/>
      <c r="G1277" s="84"/>
      <c r="H1277" s="84"/>
      <c r="I1277" s="84"/>
      <c r="J1277" s="84"/>
      <c r="K1277" s="84"/>
      <c r="L1277" s="84"/>
      <c r="M1277" s="84"/>
      <c r="N1277" s="84"/>
      <c r="O1277" s="84"/>
      <c r="P1277" s="84"/>
      <c r="Q1277" s="84"/>
      <c r="R1277" s="84"/>
      <c r="S1277" s="84"/>
      <c r="T1277" s="84"/>
      <c r="U1277" s="84"/>
    </row>
    <row r="1278" spans="1:21" ht="15" customHeight="1">
      <c r="A1278" s="158"/>
      <c r="B1278" s="158"/>
      <c r="C1278" s="91"/>
      <c r="D1278" s="158"/>
      <c r="E1278" s="86"/>
      <c r="F1278" s="86"/>
      <c r="G1278" s="84"/>
      <c r="H1278" s="84"/>
      <c r="I1278" s="84"/>
      <c r="J1278" s="84"/>
      <c r="K1278" s="84"/>
      <c r="L1278" s="84"/>
      <c r="M1278" s="84"/>
      <c r="N1278" s="84"/>
      <c r="O1278" s="84"/>
      <c r="P1278" s="84"/>
      <c r="Q1278" s="84"/>
      <c r="R1278" s="84"/>
      <c r="S1278" s="84"/>
      <c r="T1278" s="84"/>
      <c r="U1278" s="84"/>
    </row>
    <row r="1279" spans="1:21" ht="15" customHeight="1">
      <c r="A1279" s="158"/>
      <c r="B1279" s="158"/>
      <c r="C1279" s="91"/>
      <c r="D1279" s="158"/>
      <c r="E1279" s="86"/>
      <c r="F1279" s="86"/>
      <c r="G1279" s="84"/>
      <c r="H1279" s="84"/>
      <c r="I1279" s="84"/>
      <c r="J1279" s="84"/>
      <c r="K1279" s="84"/>
      <c r="L1279" s="84"/>
      <c r="M1279" s="84"/>
      <c r="N1279" s="84"/>
      <c r="O1279" s="84"/>
      <c r="P1279" s="84"/>
      <c r="Q1279" s="84"/>
      <c r="R1279" s="84"/>
      <c r="S1279" s="84"/>
      <c r="T1279" s="84"/>
      <c r="U1279" s="84"/>
    </row>
    <row r="1280" spans="1:21" ht="15" customHeight="1">
      <c r="A1280" s="158"/>
      <c r="B1280" s="158"/>
      <c r="C1280" s="91"/>
      <c r="D1280" s="158"/>
      <c r="E1280" s="86"/>
      <c r="F1280" s="86"/>
      <c r="G1280" s="84"/>
      <c r="H1280" s="84"/>
      <c r="I1280" s="84"/>
      <c r="J1280" s="84"/>
      <c r="K1280" s="84"/>
      <c r="L1280" s="84"/>
      <c r="M1280" s="84"/>
      <c r="N1280" s="84"/>
      <c r="O1280" s="84"/>
      <c r="P1280" s="84"/>
      <c r="Q1280" s="84"/>
      <c r="R1280" s="84"/>
      <c r="S1280" s="84"/>
      <c r="T1280" s="84"/>
      <c r="U1280" s="84"/>
    </row>
    <row r="1281" spans="1:21" ht="15" customHeight="1">
      <c r="A1281" s="158"/>
      <c r="B1281" s="158"/>
      <c r="C1281" s="91"/>
      <c r="D1281" s="158"/>
      <c r="E1281" s="86"/>
      <c r="F1281" s="86"/>
      <c r="G1281" s="84"/>
      <c r="H1281" s="84"/>
      <c r="I1281" s="84"/>
      <c r="J1281" s="84"/>
      <c r="K1281" s="84"/>
      <c r="L1281" s="84"/>
      <c r="M1281" s="84"/>
      <c r="N1281" s="84"/>
      <c r="O1281" s="84"/>
      <c r="P1281" s="84"/>
      <c r="Q1281" s="84"/>
      <c r="R1281" s="84"/>
      <c r="S1281" s="84"/>
      <c r="T1281" s="84"/>
      <c r="U1281" s="84"/>
    </row>
    <row r="1282" spans="1:21" ht="15" customHeight="1">
      <c r="A1282" s="158"/>
      <c r="B1282" s="158"/>
      <c r="C1282" s="91"/>
      <c r="D1282" s="158"/>
      <c r="E1282" s="86"/>
      <c r="F1282" s="86"/>
      <c r="G1282" s="84"/>
      <c r="H1282" s="84"/>
      <c r="I1282" s="84"/>
      <c r="J1282" s="84"/>
      <c r="K1282" s="84"/>
      <c r="L1282" s="84"/>
      <c r="M1282" s="84"/>
      <c r="N1282" s="84"/>
      <c r="O1282" s="84"/>
      <c r="P1282" s="84"/>
      <c r="Q1282" s="84"/>
      <c r="R1282" s="84"/>
      <c r="S1282" s="84"/>
      <c r="T1282" s="84"/>
      <c r="U1282" s="84"/>
    </row>
    <row r="1283" spans="1:21" ht="15" customHeight="1">
      <c r="A1283" s="158"/>
      <c r="B1283" s="158"/>
      <c r="C1283" s="91"/>
      <c r="D1283" s="158"/>
      <c r="E1283" s="86"/>
      <c r="F1283" s="86"/>
      <c r="G1283" s="84"/>
      <c r="H1283" s="84"/>
      <c r="I1283" s="84"/>
      <c r="J1283" s="84"/>
      <c r="K1283" s="84"/>
      <c r="L1283" s="84"/>
      <c r="M1283" s="84"/>
      <c r="N1283" s="84"/>
      <c r="O1283" s="84"/>
      <c r="P1283" s="84"/>
      <c r="Q1283" s="84"/>
      <c r="R1283" s="84"/>
      <c r="S1283" s="84"/>
      <c r="T1283" s="84"/>
      <c r="U1283" s="84"/>
    </row>
    <row r="1284" spans="1:21" ht="15" customHeight="1">
      <c r="A1284" s="158"/>
      <c r="B1284" s="158"/>
      <c r="C1284" s="91"/>
      <c r="D1284" s="158"/>
      <c r="E1284" s="86"/>
      <c r="F1284" s="86"/>
      <c r="G1284" s="84"/>
      <c r="H1284" s="84"/>
      <c r="I1284" s="84"/>
      <c r="J1284" s="84"/>
      <c r="K1284" s="84"/>
      <c r="L1284" s="84"/>
      <c r="M1284" s="84"/>
      <c r="N1284" s="84"/>
      <c r="O1284" s="84"/>
      <c r="P1284" s="84"/>
      <c r="Q1284" s="84"/>
      <c r="R1284" s="84"/>
      <c r="S1284" s="84"/>
      <c r="T1284" s="84"/>
      <c r="U1284" s="84"/>
    </row>
    <row r="1285" spans="1:21" ht="15" customHeight="1">
      <c r="A1285" s="158"/>
      <c r="B1285" s="158"/>
      <c r="C1285" s="91"/>
      <c r="D1285" s="158"/>
      <c r="E1285" s="86"/>
      <c r="F1285" s="86"/>
      <c r="G1285" s="84"/>
      <c r="H1285" s="84"/>
      <c r="I1285" s="84"/>
      <c r="J1285" s="84"/>
      <c r="K1285" s="84"/>
      <c r="L1285" s="84"/>
      <c r="M1285" s="84"/>
      <c r="N1285" s="84"/>
      <c r="O1285" s="84"/>
      <c r="P1285" s="84"/>
      <c r="Q1285" s="84"/>
      <c r="R1285" s="84"/>
      <c r="S1285" s="84"/>
      <c r="T1285" s="84"/>
      <c r="U1285" s="84"/>
    </row>
    <row r="1286" spans="1:21" ht="15" customHeight="1">
      <c r="A1286" s="158"/>
      <c r="B1286" s="158"/>
      <c r="C1286" s="91"/>
      <c r="D1286" s="158"/>
      <c r="E1286" s="86"/>
      <c r="F1286" s="86"/>
      <c r="G1286" s="84"/>
      <c r="H1286" s="84"/>
      <c r="I1286" s="84"/>
      <c r="J1286" s="84"/>
      <c r="K1286" s="84"/>
      <c r="L1286" s="84"/>
      <c r="M1286" s="84"/>
      <c r="N1286" s="84"/>
      <c r="O1286" s="84"/>
      <c r="P1286" s="84"/>
      <c r="Q1286" s="84"/>
      <c r="R1286" s="84"/>
      <c r="S1286" s="84"/>
      <c r="T1286" s="84"/>
      <c r="U1286" s="84"/>
    </row>
    <row r="1287" spans="1:21" ht="15" customHeight="1">
      <c r="A1287" s="158"/>
      <c r="B1287" s="158"/>
      <c r="C1287" s="91"/>
      <c r="D1287" s="158"/>
      <c r="E1287" s="86"/>
      <c r="F1287" s="86"/>
      <c r="G1287" s="84"/>
      <c r="H1287" s="84"/>
      <c r="I1287" s="84"/>
      <c r="J1287" s="84"/>
      <c r="K1287" s="84"/>
      <c r="L1287" s="84"/>
      <c r="M1287" s="84"/>
      <c r="N1287" s="84"/>
      <c r="O1287" s="84"/>
      <c r="P1287" s="84"/>
      <c r="Q1287" s="84"/>
      <c r="R1287" s="84"/>
      <c r="S1287" s="84"/>
      <c r="T1287" s="84"/>
      <c r="U1287" s="84"/>
    </row>
    <row r="1288" spans="1:21" ht="15" customHeight="1">
      <c r="A1288" s="158"/>
      <c r="B1288" s="158"/>
      <c r="C1288" s="91"/>
      <c r="D1288" s="158"/>
      <c r="E1288" s="86"/>
      <c r="F1288" s="86"/>
      <c r="G1288" s="84"/>
      <c r="H1288" s="84"/>
      <c r="I1288" s="84"/>
      <c r="J1288" s="84"/>
      <c r="K1288" s="84"/>
      <c r="L1288" s="84"/>
      <c r="M1288" s="84"/>
      <c r="N1288" s="84"/>
      <c r="O1288" s="84"/>
      <c r="P1288" s="84"/>
      <c r="Q1288" s="84"/>
      <c r="R1288" s="84"/>
      <c r="S1288" s="84"/>
      <c r="T1288" s="84"/>
      <c r="U1288" s="84"/>
    </row>
    <row r="1289" spans="1:21" ht="15" customHeight="1">
      <c r="A1289" s="158"/>
      <c r="B1289" s="158"/>
      <c r="C1289" s="91"/>
      <c r="D1289" s="158"/>
      <c r="E1289" s="86"/>
      <c r="F1289" s="86"/>
      <c r="G1289" s="84"/>
      <c r="H1289" s="84"/>
      <c r="I1289" s="84"/>
      <c r="J1289" s="84"/>
      <c r="K1289" s="84"/>
      <c r="L1289" s="84"/>
      <c r="M1289" s="84"/>
      <c r="N1289" s="84"/>
      <c r="O1289" s="84"/>
      <c r="P1289" s="84"/>
      <c r="Q1289" s="84"/>
      <c r="R1289" s="84"/>
      <c r="S1289" s="84"/>
      <c r="T1289" s="84"/>
      <c r="U1289" s="84"/>
    </row>
    <row r="1290" spans="1:21" ht="15" customHeight="1">
      <c r="A1290" s="158"/>
      <c r="B1290" s="158"/>
      <c r="C1290" s="91"/>
      <c r="D1290" s="158"/>
      <c r="E1290" s="86"/>
      <c r="F1290" s="86"/>
      <c r="G1290" s="84"/>
      <c r="H1290" s="84"/>
      <c r="I1290" s="84"/>
      <c r="J1290" s="84"/>
      <c r="K1290" s="84"/>
      <c r="L1290" s="84"/>
      <c r="M1290" s="84"/>
      <c r="N1290" s="84"/>
      <c r="O1290" s="84"/>
      <c r="P1290" s="84"/>
      <c r="Q1290" s="84"/>
      <c r="R1290" s="84"/>
      <c r="S1290" s="84"/>
      <c r="T1290" s="84"/>
      <c r="U1290" s="84"/>
    </row>
    <row r="1291" spans="1:21" ht="15" customHeight="1">
      <c r="A1291" s="158"/>
      <c r="B1291" s="158"/>
      <c r="C1291" s="91"/>
      <c r="D1291" s="158"/>
      <c r="E1291" s="86"/>
      <c r="F1291" s="86"/>
      <c r="G1291" s="84"/>
      <c r="H1291" s="84"/>
      <c r="I1291" s="84"/>
      <c r="J1291" s="84"/>
      <c r="K1291" s="84"/>
      <c r="L1291" s="84"/>
      <c r="M1291" s="84"/>
      <c r="N1291" s="84"/>
      <c r="O1291" s="84"/>
      <c r="P1291" s="84"/>
      <c r="Q1291" s="84"/>
      <c r="R1291" s="84"/>
      <c r="S1291" s="84"/>
      <c r="T1291" s="84"/>
      <c r="U1291" s="84"/>
    </row>
    <row r="1292" spans="1:21" ht="15" customHeight="1">
      <c r="A1292" s="158"/>
      <c r="B1292" s="158"/>
      <c r="C1292" s="91"/>
      <c r="D1292" s="158"/>
      <c r="E1292" s="86"/>
      <c r="F1292" s="86"/>
      <c r="G1292" s="84"/>
      <c r="H1292" s="84"/>
      <c r="I1292" s="84"/>
      <c r="J1292" s="84"/>
      <c r="K1292" s="84"/>
      <c r="L1292" s="84"/>
      <c r="M1292" s="84"/>
      <c r="N1292" s="84"/>
      <c r="O1292" s="84"/>
      <c r="P1292" s="84"/>
      <c r="Q1292" s="84"/>
      <c r="R1292" s="84"/>
      <c r="S1292" s="84"/>
      <c r="T1292" s="84"/>
      <c r="U1292" s="84"/>
    </row>
    <row r="1293" spans="1:21" ht="15" customHeight="1">
      <c r="A1293" s="158"/>
      <c r="B1293" s="158"/>
      <c r="C1293" s="91"/>
      <c r="D1293" s="158"/>
      <c r="E1293" s="86"/>
      <c r="F1293" s="86"/>
      <c r="G1293" s="84"/>
      <c r="H1293" s="84"/>
      <c r="I1293" s="84"/>
      <c r="J1293" s="84"/>
      <c r="K1293" s="84"/>
      <c r="L1293" s="84"/>
      <c r="M1293" s="84"/>
      <c r="N1293" s="84"/>
      <c r="O1293" s="84"/>
      <c r="P1293" s="84"/>
      <c r="Q1293" s="84"/>
      <c r="R1293" s="84"/>
      <c r="S1293" s="84"/>
      <c r="T1293" s="84"/>
      <c r="U1293" s="84"/>
    </row>
    <row r="1294" spans="1:21" ht="15" customHeight="1">
      <c r="A1294" s="158"/>
      <c r="B1294" s="158"/>
      <c r="C1294" s="91"/>
      <c r="D1294" s="158"/>
      <c r="E1294" s="86"/>
      <c r="F1294" s="86"/>
      <c r="G1294" s="84"/>
      <c r="H1294" s="84"/>
      <c r="I1294" s="84"/>
      <c r="J1294" s="84"/>
      <c r="K1294" s="84"/>
      <c r="L1294" s="84"/>
      <c r="M1294" s="84"/>
      <c r="N1294" s="84"/>
      <c r="O1294" s="84"/>
      <c r="P1294" s="84"/>
      <c r="Q1294" s="84"/>
      <c r="R1294" s="84"/>
      <c r="S1294" s="84"/>
      <c r="T1294" s="84"/>
      <c r="U1294" s="84"/>
    </row>
    <row r="1295" spans="1:21" ht="15" customHeight="1">
      <c r="A1295" s="158"/>
      <c r="B1295" s="158"/>
      <c r="C1295" s="91"/>
      <c r="D1295" s="158"/>
      <c r="E1295" s="86"/>
      <c r="F1295" s="86"/>
      <c r="G1295" s="84"/>
      <c r="H1295" s="84"/>
      <c r="I1295" s="84"/>
      <c r="J1295" s="84"/>
      <c r="K1295" s="84"/>
      <c r="L1295" s="84"/>
      <c r="M1295" s="84"/>
      <c r="N1295" s="84"/>
      <c r="O1295" s="84"/>
      <c r="P1295" s="84"/>
      <c r="Q1295" s="84"/>
      <c r="R1295" s="84"/>
      <c r="S1295" s="84"/>
      <c r="T1295" s="84"/>
      <c r="U1295" s="84"/>
    </row>
    <row r="1296" spans="1:21" ht="15" customHeight="1">
      <c r="A1296" s="158"/>
      <c r="B1296" s="158"/>
      <c r="C1296" s="91"/>
      <c r="D1296" s="158"/>
      <c r="E1296" s="86"/>
      <c r="F1296" s="86"/>
      <c r="G1296" s="84"/>
      <c r="H1296" s="84"/>
      <c r="I1296" s="84"/>
      <c r="J1296" s="84"/>
      <c r="K1296" s="84"/>
      <c r="L1296" s="84"/>
      <c r="M1296" s="84"/>
      <c r="N1296" s="84"/>
      <c r="O1296" s="84"/>
      <c r="P1296" s="84"/>
      <c r="Q1296" s="84"/>
      <c r="R1296" s="84"/>
      <c r="S1296" s="84"/>
      <c r="T1296" s="84"/>
      <c r="U1296" s="84"/>
    </row>
    <row r="1297" spans="1:21" ht="15" customHeight="1">
      <c r="A1297" s="158"/>
      <c r="B1297" s="158"/>
      <c r="C1297" s="91"/>
      <c r="D1297" s="158"/>
      <c r="E1297" s="86"/>
      <c r="F1297" s="86"/>
      <c r="G1297" s="84"/>
      <c r="H1297" s="84"/>
      <c r="I1297" s="84"/>
      <c r="J1297" s="84"/>
      <c r="K1297" s="84"/>
      <c r="L1297" s="84"/>
      <c r="M1297" s="84"/>
      <c r="N1297" s="84"/>
      <c r="O1297" s="84"/>
      <c r="P1297" s="84"/>
      <c r="Q1297" s="84"/>
      <c r="R1297" s="84"/>
      <c r="S1297" s="84"/>
      <c r="T1297" s="84"/>
      <c r="U1297" s="84"/>
    </row>
    <row r="1298" spans="1:21" ht="15" customHeight="1">
      <c r="A1298" s="158"/>
      <c r="B1298" s="158"/>
      <c r="C1298" s="91"/>
      <c r="D1298" s="158"/>
      <c r="E1298" s="86"/>
      <c r="F1298" s="86"/>
      <c r="G1298" s="84"/>
      <c r="H1298" s="84"/>
      <c r="I1298" s="84"/>
      <c r="J1298" s="84"/>
      <c r="K1298" s="84"/>
      <c r="L1298" s="84"/>
      <c r="M1298" s="84"/>
      <c r="N1298" s="84"/>
      <c r="O1298" s="84"/>
      <c r="P1298" s="84"/>
      <c r="Q1298" s="84"/>
      <c r="R1298" s="84"/>
      <c r="S1298" s="84"/>
      <c r="T1298" s="84"/>
      <c r="U1298" s="84"/>
    </row>
    <row r="1299" spans="1:21" ht="15" customHeight="1">
      <c r="A1299" s="158"/>
      <c r="B1299" s="158"/>
      <c r="C1299" s="91"/>
      <c r="D1299" s="158"/>
      <c r="E1299" s="86"/>
      <c r="F1299" s="86"/>
      <c r="G1299" s="84"/>
      <c r="H1299" s="84"/>
      <c r="I1299" s="84"/>
      <c r="J1299" s="84"/>
      <c r="K1299" s="84"/>
      <c r="L1299" s="84"/>
      <c r="M1299" s="84"/>
      <c r="N1299" s="84"/>
      <c r="O1299" s="84"/>
      <c r="P1299" s="84"/>
      <c r="Q1299" s="84"/>
      <c r="R1299" s="84"/>
      <c r="S1299" s="84"/>
      <c r="T1299" s="84"/>
      <c r="U1299" s="84"/>
    </row>
    <row r="1300" spans="1:21" ht="15" customHeight="1">
      <c r="A1300" s="158"/>
      <c r="B1300" s="158"/>
      <c r="C1300" s="91"/>
      <c r="D1300" s="158"/>
      <c r="E1300" s="86"/>
      <c r="F1300" s="86"/>
      <c r="G1300" s="84"/>
      <c r="H1300" s="84"/>
      <c r="I1300" s="84"/>
      <c r="J1300" s="84"/>
      <c r="K1300" s="84"/>
      <c r="L1300" s="84"/>
      <c r="M1300" s="84"/>
      <c r="N1300" s="84"/>
      <c r="O1300" s="84"/>
      <c r="P1300" s="84"/>
      <c r="Q1300" s="84"/>
      <c r="R1300" s="84"/>
      <c r="S1300" s="84"/>
      <c r="T1300" s="84"/>
      <c r="U1300" s="84"/>
    </row>
    <row r="1301" spans="1:21" ht="15" customHeight="1">
      <c r="A1301" s="158"/>
      <c r="B1301" s="158"/>
      <c r="C1301" s="91"/>
      <c r="D1301" s="158"/>
      <c r="E1301" s="86"/>
      <c r="F1301" s="86"/>
      <c r="G1301" s="84"/>
      <c r="H1301" s="84"/>
      <c r="I1301" s="84"/>
      <c r="J1301" s="84"/>
      <c r="K1301" s="84"/>
      <c r="L1301" s="84"/>
      <c r="M1301" s="84"/>
      <c r="N1301" s="84"/>
      <c r="O1301" s="84"/>
      <c r="P1301" s="84"/>
      <c r="Q1301" s="84"/>
      <c r="R1301" s="84"/>
      <c r="S1301" s="84"/>
      <c r="T1301" s="84"/>
      <c r="U1301" s="84"/>
    </row>
    <row r="1302" spans="1:21" ht="15" customHeight="1">
      <c r="A1302" s="158"/>
      <c r="B1302" s="158"/>
      <c r="C1302" s="91"/>
      <c r="D1302" s="158"/>
      <c r="E1302" s="86"/>
      <c r="F1302" s="86"/>
      <c r="G1302" s="84"/>
      <c r="H1302" s="84"/>
      <c r="I1302" s="84"/>
      <c r="J1302" s="84"/>
      <c r="K1302" s="84"/>
      <c r="L1302" s="84"/>
      <c r="M1302" s="84"/>
      <c r="N1302" s="84"/>
      <c r="O1302" s="84"/>
      <c r="P1302" s="84"/>
      <c r="Q1302" s="84"/>
      <c r="R1302" s="84"/>
      <c r="S1302" s="84"/>
      <c r="T1302" s="84"/>
      <c r="U1302" s="84"/>
    </row>
    <row r="1303" spans="1:21" ht="15" customHeight="1">
      <c r="A1303" s="158"/>
      <c r="B1303" s="158"/>
      <c r="C1303" s="91"/>
      <c r="D1303" s="158"/>
      <c r="E1303" s="86"/>
      <c r="F1303" s="86"/>
      <c r="G1303" s="84"/>
      <c r="H1303" s="84"/>
      <c r="I1303" s="84"/>
      <c r="J1303" s="84"/>
      <c r="K1303" s="84"/>
      <c r="L1303" s="84"/>
      <c r="M1303" s="84"/>
      <c r="N1303" s="84"/>
      <c r="O1303" s="84"/>
      <c r="P1303" s="84"/>
      <c r="Q1303" s="84"/>
      <c r="R1303" s="84"/>
      <c r="S1303" s="84"/>
      <c r="T1303" s="84"/>
      <c r="U1303" s="84"/>
    </row>
    <row r="1304" spans="1:21" ht="15" customHeight="1">
      <c r="A1304" s="158"/>
      <c r="B1304" s="158"/>
      <c r="C1304" s="91"/>
      <c r="D1304" s="158"/>
      <c r="E1304" s="86"/>
      <c r="F1304" s="86"/>
      <c r="G1304" s="84"/>
      <c r="H1304" s="84"/>
      <c r="I1304" s="84"/>
      <c r="J1304" s="84"/>
      <c r="K1304" s="84"/>
      <c r="L1304" s="84"/>
      <c r="M1304" s="84"/>
      <c r="N1304" s="84"/>
      <c r="O1304" s="84"/>
      <c r="P1304" s="84"/>
      <c r="Q1304" s="84"/>
      <c r="R1304" s="84"/>
      <c r="S1304" s="84"/>
      <c r="T1304" s="84"/>
      <c r="U1304" s="84"/>
    </row>
    <row r="1305" spans="1:21" ht="15" customHeight="1">
      <c r="A1305" s="158"/>
      <c r="B1305" s="158"/>
      <c r="C1305" s="91"/>
      <c r="D1305" s="158"/>
      <c r="E1305" s="86"/>
      <c r="F1305" s="86"/>
      <c r="G1305" s="84"/>
      <c r="H1305" s="84"/>
      <c r="I1305" s="84"/>
      <c r="J1305" s="84"/>
      <c r="K1305" s="84"/>
      <c r="L1305" s="84"/>
      <c r="M1305" s="84"/>
      <c r="N1305" s="84"/>
      <c r="O1305" s="84"/>
      <c r="P1305" s="84"/>
      <c r="Q1305" s="84"/>
      <c r="R1305" s="84"/>
      <c r="S1305" s="84"/>
      <c r="T1305" s="84"/>
      <c r="U1305" s="84"/>
    </row>
    <row r="1306" spans="1:21" ht="15" customHeight="1">
      <c r="A1306" s="158"/>
      <c r="B1306" s="158"/>
      <c r="C1306" s="91"/>
      <c r="D1306" s="158"/>
      <c r="E1306" s="86"/>
      <c r="F1306" s="86"/>
      <c r="G1306" s="84"/>
      <c r="H1306" s="84"/>
      <c r="I1306" s="84"/>
      <c r="J1306" s="84"/>
      <c r="K1306" s="84"/>
      <c r="L1306" s="84"/>
      <c r="M1306" s="84"/>
      <c r="N1306" s="84"/>
      <c r="O1306" s="84"/>
      <c r="P1306" s="84"/>
      <c r="Q1306" s="84"/>
      <c r="R1306" s="84"/>
      <c r="S1306" s="84"/>
      <c r="T1306" s="84"/>
      <c r="U1306" s="84"/>
    </row>
    <row r="1307" spans="1:21" ht="15" customHeight="1">
      <c r="A1307" s="158"/>
      <c r="B1307" s="158"/>
      <c r="C1307" s="91"/>
      <c r="D1307" s="158"/>
      <c r="E1307" s="86"/>
      <c r="F1307" s="86"/>
      <c r="G1307" s="84"/>
      <c r="H1307" s="84"/>
      <c r="I1307" s="84"/>
      <c r="J1307" s="84"/>
      <c r="K1307" s="84"/>
      <c r="L1307" s="84"/>
      <c r="M1307" s="84"/>
      <c r="N1307" s="84"/>
      <c r="O1307" s="84"/>
      <c r="P1307" s="84"/>
      <c r="Q1307" s="84"/>
      <c r="R1307" s="84"/>
      <c r="S1307" s="84"/>
      <c r="T1307" s="84"/>
      <c r="U1307" s="84"/>
    </row>
    <row r="1308" spans="1:21" ht="15" customHeight="1">
      <c r="A1308" s="158"/>
      <c r="B1308" s="158"/>
      <c r="C1308" s="91"/>
      <c r="D1308" s="158"/>
      <c r="E1308" s="86"/>
      <c r="F1308" s="86"/>
      <c r="G1308" s="84"/>
      <c r="H1308" s="84"/>
      <c r="I1308" s="84"/>
      <c r="J1308" s="84"/>
      <c r="K1308" s="84"/>
      <c r="L1308" s="84"/>
      <c r="M1308" s="84"/>
      <c r="N1308" s="84"/>
      <c r="O1308" s="84"/>
      <c r="P1308" s="84"/>
      <c r="Q1308" s="84"/>
      <c r="R1308" s="84"/>
      <c r="S1308" s="84"/>
      <c r="T1308" s="84"/>
      <c r="U1308" s="84"/>
    </row>
    <row r="1309" spans="1:21" ht="15" customHeight="1">
      <c r="A1309" s="158"/>
      <c r="B1309" s="158"/>
      <c r="C1309" s="91"/>
      <c r="D1309" s="158"/>
      <c r="E1309" s="86"/>
      <c r="F1309" s="86"/>
      <c r="G1309" s="84"/>
      <c r="H1309" s="84"/>
      <c r="I1309" s="84"/>
      <c r="J1309" s="84"/>
      <c r="K1309" s="84"/>
      <c r="L1309" s="84"/>
      <c r="M1309" s="84"/>
      <c r="N1309" s="84"/>
      <c r="O1309" s="84"/>
      <c r="P1309" s="84"/>
      <c r="Q1309" s="84"/>
      <c r="R1309" s="84"/>
      <c r="S1309" s="84"/>
      <c r="T1309" s="84"/>
      <c r="U1309" s="84"/>
    </row>
    <row r="1310" spans="1:21" ht="15" customHeight="1">
      <c r="A1310" s="158"/>
      <c r="B1310" s="158"/>
      <c r="C1310" s="91"/>
      <c r="D1310" s="158"/>
      <c r="E1310" s="86"/>
      <c r="F1310" s="86"/>
      <c r="G1310" s="84"/>
      <c r="H1310" s="84"/>
      <c r="I1310" s="84"/>
      <c r="J1310" s="84"/>
      <c r="K1310" s="84"/>
      <c r="L1310" s="84"/>
      <c r="M1310" s="84"/>
      <c r="N1310" s="84"/>
      <c r="O1310" s="84"/>
      <c r="P1310" s="84"/>
      <c r="Q1310" s="84"/>
      <c r="R1310" s="84"/>
      <c r="S1310" s="84"/>
      <c r="T1310" s="84"/>
      <c r="U1310" s="84"/>
    </row>
    <row r="1311" spans="1:21" ht="15" customHeight="1">
      <c r="A1311" s="158"/>
      <c r="B1311" s="158"/>
      <c r="C1311" s="91"/>
      <c r="D1311" s="158"/>
      <c r="E1311" s="86"/>
      <c r="F1311" s="86"/>
      <c r="G1311" s="84"/>
      <c r="H1311" s="84"/>
      <c r="I1311" s="84"/>
      <c r="J1311" s="84"/>
      <c r="K1311" s="84"/>
      <c r="L1311" s="84"/>
      <c r="M1311" s="84"/>
      <c r="N1311" s="84"/>
      <c r="O1311" s="84"/>
      <c r="P1311" s="84"/>
      <c r="Q1311" s="84"/>
      <c r="R1311" s="84"/>
      <c r="S1311" s="84"/>
      <c r="T1311" s="84"/>
      <c r="U1311" s="84"/>
    </row>
    <row r="1312" spans="1:21" ht="15" customHeight="1">
      <c r="A1312" s="158"/>
      <c r="B1312" s="158"/>
      <c r="C1312" s="91"/>
      <c r="D1312" s="158"/>
      <c r="E1312" s="86"/>
      <c r="F1312" s="86"/>
      <c r="G1312" s="84"/>
      <c r="H1312" s="84"/>
      <c r="I1312" s="84"/>
      <c r="J1312" s="84"/>
      <c r="K1312" s="84"/>
      <c r="L1312" s="84"/>
      <c r="M1312" s="84"/>
      <c r="N1312" s="84"/>
      <c r="O1312" s="84"/>
      <c r="P1312" s="84"/>
      <c r="Q1312" s="84"/>
      <c r="R1312" s="84"/>
      <c r="S1312" s="84"/>
      <c r="T1312" s="84"/>
      <c r="U1312" s="84"/>
    </row>
    <row r="1313" spans="1:21" ht="15" customHeight="1">
      <c r="A1313" s="158"/>
      <c r="B1313" s="158"/>
      <c r="C1313" s="91"/>
      <c r="D1313" s="158"/>
      <c r="E1313" s="86"/>
      <c r="F1313" s="86"/>
      <c r="G1313" s="84"/>
      <c r="H1313" s="84"/>
      <c r="I1313" s="84"/>
      <c r="J1313" s="84"/>
      <c r="K1313" s="84"/>
      <c r="L1313" s="84"/>
      <c r="M1313" s="84"/>
      <c r="N1313" s="84"/>
      <c r="O1313" s="84"/>
      <c r="P1313" s="84"/>
      <c r="Q1313" s="84"/>
      <c r="R1313" s="84"/>
      <c r="S1313" s="84"/>
      <c r="T1313" s="84"/>
      <c r="U1313" s="84"/>
    </row>
    <row r="1314" spans="1:21" ht="15" customHeight="1">
      <c r="A1314" s="158"/>
      <c r="B1314" s="158"/>
      <c r="C1314" s="91"/>
      <c r="D1314" s="158"/>
      <c r="E1314" s="86"/>
      <c r="F1314" s="86"/>
      <c r="G1314" s="84"/>
      <c r="H1314" s="84"/>
      <c r="I1314" s="84"/>
      <c r="J1314" s="84"/>
      <c r="K1314" s="84"/>
      <c r="L1314" s="84"/>
      <c r="M1314" s="84"/>
      <c r="N1314" s="84"/>
      <c r="O1314" s="84"/>
      <c r="P1314" s="84"/>
      <c r="Q1314" s="84"/>
      <c r="R1314" s="84"/>
      <c r="S1314" s="84"/>
      <c r="T1314" s="84"/>
      <c r="U1314" s="84"/>
    </row>
    <row r="1315" spans="1:21" ht="15" customHeight="1">
      <c r="A1315" s="158"/>
      <c r="B1315" s="158"/>
      <c r="C1315" s="91"/>
      <c r="D1315" s="158"/>
      <c r="E1315" s="86"/>
      <c r="F1315" s="86"/>
      <c r="G1315" s="84"/>
      <c r="H1315" s="84"/>
      <c r="I1315" s="84"/>
      <c r="J1315" s="84"/>
      <c r="K1315" s="84"/>
      <c r="L1315" s="84"/>
      <c r="M1315" s="84"/>
      <c r="N1315" s="84"/>
      <c r="O1315" s="84"/>
      <c r="P1315" s="84"/>
      <c r="Q1315" s="84"/>
      <c r="R1315" s="84"/>
      <c r="S1315" s="84"/>
      <c r="T1315" s="84"/>
      <c r="U1315" s="84"/>
    </row>
    <row r="1316" spans="1:21" ht="15" customHeight="1">
      <c r="A1316" s="158"/>
      <c r="B1316" s="158"/>
      <c r="C1316" s="91"/>
      <c r="D1316" s="158"/>
      <c r="E1316" s="86"/>
      <c r="F1316" s="86"/>
      <c r="G1316" s="84"/>
      <c r="H1316" s="84"/>
      <c r="I1316" s="84"/>
      <c r="J1316" s="84"/>
      <c r="K1316" s="84"/>
      <c r="L1316" s="84"/>
      <c r="M1316" s="84"/>
      <c r="N1316" s="84"/>
      <c r="O1316" s="84"/>
      <c r="P1316" s="84"/>
      <c r="Q1316" s="84"/>
      <c r="R1316" s="84"/>
      <c r="S1316" s="84"/>
      <c r="T1316" s="84"/>
      <c r="U1316" s="84"/>
    </row>
    <row r="1317" spans="1:21" ht="15" customHeight="1">
      <c r="A1317" s="158"/>
      <c r="B1317" s="158"/>
      <c r="C1317" s="91"/>
      <c r="D1317" s="158"/>
      <c r="E1317" s="86"/>
      <c r="F1317" s="86"/>
      <c r="G1317" s="84"/>
      <c r="H1317" s="84"/>
      <c r="I1317" s="84"/>
      <c r="J1317" s="84"/>
      <c r="K1317" s="84"/>
      <c r="L1317" s="84"/>
      <c r="M1317" s="84"/>
      <c r="N1317" s="84"/>
      <c r="O1317" s="84"/>
      <c r="P1317" s="84"/>
      <c r="Q1317" s="84"/>
      <c r="R1317" s="84"/>
      <c r="S1317" s="84"/>
      <c r="T1317" s="84"/>
      <c r="U1317" s="84"/>
    </row>
    <row r="1318" spans="1:21" ht="15" customHeight="1">
      <c r="A1318" s="158"/>
      <c r="B1318" s="158"/>
      <c r="C1318" s="91"/>
      <c r="D1318" s="158"/>
      <c r="E1318" s="86"/>
      <c r="F1318" s="86"/>
      <c r="G1318" s="84"/>
      <c r="H1318" s="84"/>
      <c r="I1318" s="84"/>
      <c r="J1318" s="84"/>
      <c r="K1318" s="84"/>
      <c r="L1318" s="84"/>
      <c r="M1318" s="84"/>
      <c r="N1318" s="84"/>
      <c r="O1318" s="84"/>
      <c r="P1318" s="84"/>
      <c r="Q1318" s="84"/>
      <c r="R1318" s="84"/>
      <c r="S1318" s="84"/>
      <c r="T1318" s="84"/>
      <c r="U1318" s="84"/>
    </row>
    <row r="1319" spans="1:21" ht="15" customHeight="1">
      <c r="A1319" s="158"/>
      <c r="B1319" s="158"/>
      <c r="C1319" s="91"/>
      <c r="D1319" s="158"/>
      <c r="E1319" s="86"/>
      <c r="F1319" s="86"/>
      <c r="G1319" s="84"/>
      <c r="H1319" s="84"/>
      <c r="I1319" s="84"/>
      <c r="J1319" s="84"/>
      <c r="K1319" s="84"/>
      <c r="L1319" s="84"/>
      <c r="M1319" s="84"/>
      <c r="N1319" s="84"/>
      <c r="O1319" s="84"/>
      <c r="P1319" s="84"/>
      <c r="Q1319" s="84"/>
      <c r="R1319" s="84"/>
      <c r="S1319" s="84"/>
      <c r="T1319" s="84"/>
      <c r="U1319" s="84"/>
    </row>
    <row r="1320" spans="1:21" ht="15" customHeight="1">
      <c r="A1320" s="158"/>
      <c r="B1320" s="158"/>
      <c r="C1320" s="91"/>
      <c r="D1320" s="158"/>
      <c r="E1320" s="86"/>
      <c r="F1320" s="86"/>
      <c r="G1320" s="84"/>
      <c r="H1320" s="84"/>
      <c r="I1320" s="84"/>
      <c r="J1320" s="84"/>
      <c r="K1320" s="84"/>
      <c r="L1320" s="84"/>
      <c r="M1320" s="84"/>
      <c r="N1320" s="84"/>
      <c r="O1320" s="84"/>
      <c r="P1320" s="84"/>
      <c r="Q1320" s="84"/>
      <c r="R1320" s="84"/>
      <c r="S1320" s="84"/>
      <c r="T1320" s="84"/>
      <c r="U1320" s="84"/>
    </row>
    <row r="1321" spans="1:21" ht="15" customHeight="1">
      <c r="A1321" s="158"/>
      <c r="B1321" s="158"/>
      <c r="C1321" s="91"/>
      <c r="D1321" s="158"/>
      <c r="E1321" s="86"/>
      <c r="F1321" s="86"/>
      <c r="G1321" s="84"/>
      <c r="H1321" s="84"/>
      <c r="I1321" s="84"/>
      <c r="J1321" s="84"/>
      <c r="K1321" s="84"/>
      <c r="L1321" s="84"/>
      <c r="M1321" s="84"/>
      <c r="N1321" s="84"/>
      <c r="O1321" s="84"/>
      <c r="P1321" s="84"/>
      <c r="Q1321" s="84"/>
      <c r="R1321" s="84"/>
      <c r="S1321" s="84"/>
      <c r="T1321" s="84"/>
      <c r="U1321" s="84"/>
    </row>
    <row r="1322" spans="1:21" ht="15" customHeight="1">
      <c r="A1322" s="158"/>
      <c r="B1322" s="158"/>
      <c r="C1322" s="91"/>
      <c r="D1322" s="158"/>
      <c r="E1322" s="86"/>
      <c r="F1322" s="86"/>
      <c r="G1322" s="84"/>
      <c r="H1322" s="84"/>
      <c r="I1322" s="84"/>
      <c r="J1322" s="84"/>
      <c r="K1322" s="84"/>
      <c r="L1322" s="84"/>
      <c r="M1322" s="84"/>
      <c r="N1322" s="84"/>
      <c r="O1322" s="84"/>
      <c r="P1322" s="84"/>
      <c r="Q1322" s="84"/>
      <c r="R1322" s="84"/>
      <c r="S1322" s="84"/>
      <c r="T1322" s="84"/>
      <c r="U1322" s="84"/>
    </row>
    <row r="1323" spans="1:21" ht="15" customHeight="1">
      <c r="A1323" s="158"/>
      <c r="B1323" s="158"/>
      <c r="C1323" s="91"/>
      <c r="D1323" s="158"/>
      <c r="E1323" s="86"/>
      <c r="F1323" s="86"/>
      <c r="G1323" s="84"/>
      <c r="H1323" s="84"/>
      <c r="I1323" s="84"/>
      <c r="J1323" s="84"/>
      <c r="K1323" s="84"/>
      <c r="L1323" s="84"/>
      <c r="M1323" s="84"/>
      <c r="N1323" s="84"/>
      <c r="O1323" s="84"/>
      <c r="P1323" s="84"/>
      <c r="Q1323" s="84"/>
      <c r="R1323" s="84"/>
      <c r="S1323" s="84"/>
      <c r="T1323" s="84"/>
      <c r="U1323" s="84"/>
    </row>
    <row r="1324" spans="1:21" ht="15" customHeight="1">
      <c r="A1324" s="158"/>
      <c r="B1324" s="158"/>
      <c r="C1324" s="91"/>
      <c r="D1324" s="158"/>
      <c r="E1324" s="86"/>
      <c r="F1324" s="86"/>
      <c r="G1324" s="84"/>
      <c r="H1324" s="84"/>
      <c r="I1324" s="84"/>
      <c r="J1324" s="84"/>
      <c r="K1324" s="84"/>
      <c r="L1324" s="84"/>
      <c r="M1324" s="84"/>
      <c r="N1324" s="84"/>
      <c r="O1324" s="84"/>
      <c r="P1324" s="84"/>
      <c r="Q1324" s="84"/>
      <c r="R1324" s="84"/>
      <c r="S1324" s="84"/>
      <c r="T1324" s="84"/>
      <c r="U1324" s="84"/>
    </row>
    <row r="1325" spans="1:21" ht="15" customHeight="1">
      <c r="A1325" s="158"/>
      <c r="B1325" s="158"/>
      <c r="C1325" s="91"/>
      <c r="D1325" s="158"/>
      <c r="E1325" s="86"/>
      <c r="F1325" s="86"/>
      <c r="G1325" s="84"/>
      <c r="H1325" s="84"/>
      <c r="I1325" s="84"/>
      <c r="J1325" s="84"/>
      <c r="K1325" s="84"/>
      <c r="L1325" s="84"/>
      <c r="M1325" s="84"/>
      <c r="N1325" s="84"/>
      <c r="O1325" s="84"/>
      <c r="P1325" s="84"/>
      <c r="Q1325" s="84"/>
      <c r="R1325" s="84"/>
      <c r="S1325" s="84"/>
      <c r="T1325" s="84"/>
      <c r="U1325" s="84"/>
    </row>
    <row r="1326" spans="1:21" ht="15" customHeight="1">
      <c r="A1326" s="158"/>
      <c r="B1326" s="158"/>
      <c r="C1326" s="91"/>
      <c r="D1326" s="158"/>
      <c r="E1326" s="86"/>
      <c r="F1326" s="86"/>
      <c r="G1326" s="84"/>
      <c r="H1326" s="84"/>
      <c r="I1326" s="84"/>
      <c r="J1326" s="84"/>
      <c r="K1326" s="84"/>
      <c r="L1326" s="84"/>
      <c r="M1326" s="84"/>
      <c r="N1326" s="84"/>
      <c r="O1326" s="84"/>
      <c r="P1326" s="84"/>
      <c r="Q1326" s="84"/>
      <c r="R1326" s="84"/>
      <c r="S1326" s="84"/>
      <c r="T1326" s="84"/>
      <c r="U1326" s="84"/>
    </row>
    <row r="1327" spans="1:21" ht="15" customHeight="1">
      <c r="A1327" s="158"/>
      <c r="B1327" s="158"/>
      <c r="C1327" s="91"/>
      <c r="D1327" s="158"/>
      <c r="E1327" s="86"/>
      <c r="F1327" s="86"/>
      <c r="G1327" s="84"/>
      <c r="H1327" s="84"/>
      <c r="I1327" s="84"/>
      <c r="J1327" s="84"/>
      <c r="K1327" s="84"/>
      <c r="L1327" s="84"/>
      <c r="M1327" s="84"/>
      <c r="N1327" s="84"/>
      <c r="O1327" s="84"/>
      <c r="P1327" s="84"/>
      <c r="Q1327" s="84"/>
      <c r="R1327" s="84"/>
      <c r="S1327" s="84"/>
      <c r="T1327" s="84"/>
      <c r="U1327" s="84"/>
    </row>
    <row r="1328" spans="1:21" ht="15" customHeight="1">
      <c r="A1328" s="158"/>
      <c r="B1328" s="158"/>
      <c r="C1328" s="91"/>
      <c r="D1328" s="158"/>
      <c r="E1328" s="86"/>
      <c r="F1328" s="86"/>
      <c r="G1328" s="84"/>
      <c r="H1328" s="84"/>
      <c r="I1328" s="84"/>
      <c r="J1328" s="84"/>
      <c r="K1328" s="84"/>
      <c r="L1328" s="84"/>
      <c r="M1328" s="84"/>
      <c r="N1328" s="84"/>
      <c r="O1328" s="84"/>
      <c r="P1328" s="84"/>
      <c r="Q1328" s="84"/>
      <c r="R1328" s="84"/>
      <c r="S1328" s="84"/>
      <c r="T1328" s="84"/>
      <c r="U1328" s="84"/>
    </row>
    <row r="1329" spans="1:21" ht="15" customHeight="1">
      <c r="A1329" s="158"/>
      <c r="B1329" s="158"/>
      <c r="C1329" s="91"/>
      <c r="D1329" s="158"/>
      <c r="E1329" s="86"/>
      <c r="F1329" s="86"/>
      <c r="G1329" s="84"/>
      <c r="H1329" s="84"/>
      <c r="I1329" s="84"/>
      <c r="J1329" s="84"/>
      <c r="K1329" s="84"/>
      <c r="L1329" s="84"/>
      <c r="M1329" s="84"/>
      <c r="N1329" s="84"/>
      <c r="O1329" s="84"/>
      <c r="P1329" s="84"/>
      <c r="Q1329" s="84"/>
      <c r="R1329" s="84"/>
      <c r="S1329" s="84"/>
      <c r="T1329" s="84"/>
      <c r="U1329" s="84"/>
    </row>
    <row r="1330" spans="1:21" ht="15" customHeight="1">
      <c r="A1330" s="158"/>
      <c r="B1330" s="158"/>
      <c r="C1330" s="91"/>
      <c r="D1330" s="158"/>
      <c r="E1330" s="86"/>
      <c r="F1330" s="86"/>
      <c r="G1330" s="84"/>
      <c r="H1330" s="84"/>
      <c r="I1330" s="84"/>
      <c r="J1330" s="84"/>
      <c r="K1330" s="84"/>
      <c r="L1330" s="84"/>
      <c r="M1330" s="84"/>
      <c r="N1330" s="84"/>
      <c r="O1330" s="84"/>
      <c r="P1330" s="84"/>
      <c r="Q1330" s="84"/>
      <c r="R1330" s="84"/>
      <c r="S1330" s="84"/>
      <c r="T1330" s="84"/>
      <c r="U1330" s="84"/>
    </row>
    <row r="1331" spans="1:21" ht="15" customHeight="1">
      <c r="A1331" s="158"/>
      <c r="B1331" s="158"/>
      <c r="C1331" s="91"/>
      <c r="D1331" s="158"/>
      <c r="E1331" s="86"/>
      <c r="F1331" s="86"/>
      <c r="G1331" s="84"/>
      <c r="H1331" s="84"/>
      <c r="I1331" s="84"/>
      <c r="J1331" s="84"/>
      <c r="K1331" s="84"/>
      <c r="L1331" s="84"/>
      <c r="M1331" s="84"/>
      <c r="N1331" s="84"/>
      <c r="O1331" s="84"/>
      <c r="P1331" s="84"/>
      <c r="Q1331" s="84"/>
      <c r="R1331" s="84"/>
      <c r="S1331" s="84"/>
      <c r="T1331" s="84"/>
      <c r="U1331" s="84"/>
    </row>
    <row r="1332" spans="1:21" ht="15" customHeight="1">
      <c r="A1332" s="158"/>
      <c r="B1332" s="158"/>
      <c r="C1332" s="91"/>
      <c r="D1332" s="158"/>
      <c r="E1332" s="86"/>
      <c r="F1332" s="86"/>
      <c r="G1332" s="84"/>
      <c r="H1332" s="84"/>
      <c r="I1332" s="84"/>
      <c r="J1332" s="84"/>
      <c r="K1332" s="84"/>
      <c r="L1332" s="84"/>
      <c r="M1332" s="84"/>
      <c r="N1332" s="84"/>
      <c r="O1332" s="84"/>
      <c r="P1332" s="84"/>
      <c r="Q1332" s="84"/>
      <c r="R1332" s="84"/>
      <c r="S1332" s="84"/>
      <c r="T1332" s="84"/>
      <c r="U1332" s="84"/>
    </row>
    <row r="1333" spans="1:21" ht="15" customHeight="1">
      <c r="A1333" s="158"/>
      <c r="B1333" s="158"/>
      <c r="C1333" s="91"/>
      <c r="D1333" s="158"/>
      <c r="E1333" s="86"/>
      <c r="F1333" s="86"/>
      <c r="G1333" s="84"/>
      <c r="H1333" s="84"/>
      <c r="I1333" s="84"/>
      <c r="J1333" s="84"/>
      <c r="K1333" s="84"/>
      <c r="L1333" s="84"/>
      <c r="M1333" s="84"/>
      <c r="N1333" s="84"/>
      <c r="O1333" s="84"/>
      <c r="P1333" s="84"/>
      <c r="Q1333" s="84"/>
      <c r="R1333" s="84"/>
      <c r="S1333" s="84"/>
      <c r="T1333" s="84"/>
      <c r="U1333" s="84"/>
    </row>
    <row r="1334" spans="1:21" ht="15" customHeight="1">
      <c r="A1334" s="158"/>
      <c r="B1334" s="158"/>
      <c r="C1334" s="91"/>
      <c r="D1334" s="158"/>
      <c r="E1334" s="86"/>
      <c r="F1334" s="86"/>
      <c r="G1334" s="84"/>
      <c r="H1334" s="84"/>
      <c r="I1334" s="84"/>
      <c r="J1334" s="84"/>
      <c r="K1334" s="84"/>
      <c r="L1334" s="84"/>
      <c r="M1334" s="84"/>
      <c r="N1334" s="84"/>
      <c r="O1334" s="84"/>
      <c r="P1334" s="84"/>
      <c r="Q1334" s="84"/>
      <c r="R1334" s="84"/>
      <c r="S1334" s="84"/>
      <c r="T1334" s="84"/>
      <c r="U1334" s="84"/>
    </row>
    <row r="1335" spans="1:21" ht="15" customHeight="1">
      <c r="A1335" s="158"/>
      <c r="B1335" s="158"/>
      <c r="C1335" s="91"/>
      <c r="D1335" s="158"/>
      <c r="E1335" s="86"/>
      <c r="F1335" s="86"/>
      <c r="G1335" s="84"/>
      <c r="H1335" s="84"/>
      <c r="I1335" s="84"/>
      <c r="J1335" s="84"/>
      <c r="K1335" s="84"/>
      <c r="L1335" s="84"/>
      <c r="M1335" s="84"/>
      <c r="N1335" s="84"/>
      <c r="O1335" s="84"/>
      <c r="P1335" s="84"/>
      <c r="Q1335" s="84"/>
      <c r="R1335" s="84"/>
      <c r="S1335" s="84"/>
      <c r="T1335" s="84"/>
      <c r="U1335" s="84"/>
    </row>
    <row r="1336" spans="1:21" ht="15" customHeight="1">
      <c r="A1336" s="158"/>
      <c r="B1336" s="158"/>
      <c r="C1336" s="91"/>
      <c r="D1336" s="158"/>
      <c r="E1336" s="86"/>
      <c r="F1336" s="86"/>
      <c r="G1336" s="84"/>
      <c r="H1336" s="84"/>
      <c r="I1336" s="84"/>
      <c r="J1336" s="84"/>
      <c r="K1336" s="84"/>
      <c r="L1336" s="84"/>
      <c r="M1336" s="84"/>
      <c r="N1336" s="84"/>
      <c r="O1336" s="84"/>
      <c r="P1336" s="84"/>
      <c r="Q1336" s="84"/>
      <c r="R1336" s="84"/>
      <c r="S1336" s="84"/>
      <c r="T1336" s="84"/>
      <c r="U1336" s="84"/>
    </row>
    <row r="1337" spans="1:21" ht="15" customHeight="1">
      <c r="A1337" s="158"/>
      <c r="B1337" s="158"/>
      <c r="C1337" s="91"/>
      <c r="D1337" s="158"/>
      <c r="E1337" s="86"/>
      <c r="F1337" s="86"/>
      <c r="G1337" s="84"/>
      <c r="H1337" s="84"/>
      <c r="I1337" s="84"/>
      <c r="J1337" s="84"/>
      <c r="K1337" s="84"/>
      <c r="L1337" s="84"/>
      <c r="M1337" s="84"/>
      <c r="N1337" s="84"/>
      <c r="O1337" s="84"/>
      <c r="P1337" s="84"/>
      <c r="Q1337" s="84"/>
      <c r="R1337" s="84"/>
      <c r="S1337" s="84"/>
      <c r="T1337" s="84"/>
      <c r="U1337" s="84"/>
    </row>
    <row r="1338" spans="1:21" ht="15" customHeight="1">
      <c r="A1338" s="158"/>
      <c r="B1338" s="158"/>
      <c r="C1338" s="91"/>
      <c r="D1338" s="158"/>
      <c r="E1338" s="86"/>
      <c r="F1338" s="86"/>
      <c r="G1338" s="84"/>
      <c r="H1338" s="84"/>
      <c r="I1338" s="84"/>
      <c r="J1338" s="84"/>
      <c r="K1338" s="84"/>
      <c r="L1338" s="84"/>
      <c r="M1338" s="84"/>
      <c r="N1338" s="84"/>
      <c r="O1338" s="84"/>
      <c r="P1338" s="84"/>
      <c r="Q1338" s="84"/>
      <c r="R1338" s="84"/>
      <c r="S1338" s="84"/>
      <c r="T1338" s="84"/>
      <c r="U1338" s="84"/>
    </row>
    <row r="1339" spans="1:21" ht="15" customHeight="1">
      <c r="A1339" s="158"/>
      <c r="B1339" s="158"/>
      <c r="C1339" s="91"/>
      <c r="D1339" s="158"/>
      <c r="E1339" s="86"/>
      <c r="F1339" s="86"/>
      <c r="G1339" s="84"/>
      <c r="H1339" s="84"/>
      <c r="I1339" s="84"/>
      <c r="J1339" s="84"/>
      <c r="K1339" s="84"/>
      <c r="L1339" s="84"/>
      <c r="M1339" s="84"/>
      <c r="N1339" s="84"/>
      <c r="O1339" s="84"/>
      <c r="P1339" s="84"/>
      <c r="Q1339" s="84"/>
      <c r="R1339" s="84"/>
      <c r="S1339" s="84"/>
      <c r="T1339" s="84"/>
      <c r="U1339" s="84"/>
    </row>
    <row r="1340" spans="1:21" ht="15" customHeight="1">
      <c r="A1340" s="158"/>
      <c r="B1340" s="158"/>
      <c r="C1340" s="91"/>
      <c r="D1340" s="158"/>
      <c r="E1340" s="86"/>
      <c r="F1340" s="86"/>
      <c r="G1340" s="84"/>
      <c r="H1340" s="84"/>
      <c r="I1340" s="84"/>
      <c r="J1340" s="84"/>
      <c r="K1340" s="84"/>
      <c r="L1340" s="84"/>
      <c r="M1340" s="84"/>
      <c r="N1340" s="84"/>
      <c r="O1340" s="84"/>
      <c r="P1340" s="84"/>
      <c r="Q1340" s="84"/>
      <c r="R1340" s="84"/>
      <c r="S1340" s="84"/>
      <c r="T1340" s="84"/>
      <c r="U1340" s="84"/>
    </row>
    <row r="1341" spans="1:21" ht="15" customHeight="1">
      <c r="A1341" s="158"/>
      <c r="B1341" s="158"/>
      <c r="C1341" s="91"/>
      <c r="D1341" s="158"/>
      <c r="E1341" s="86"/>
      <c r="F1341" s="86"/>
      <c r="G1341" s="84"/>
      <c r="H1341" s="84"/>
      <c r="I1341" s="84"/>
      <c r="J1341" s="84"/>
      <c r="K1341" s="84"/>
      <c r="L1341" s="84"/>
      <c r="M1341" s="84"/>
      <c r="N1341" s="84"/>
      <c r="O1341" s="84"/>
      <c r="P1341" s="84"/>
      <c r="Q1341" s="84"/>
      <c r="R1341" s="84"/>
      <c r="S1341" s="84"/>
      <c r="T1341" s="84"/>
      <c r="U1341" s="84"/>
    </row>
    <row r="1342" spans="1:21" ht="15" customHeight="1">
      <c r="A1342" s="158"/>
      <c r="B1342" s="158"/>
      <c r="C1342" s="91"/>
      <c r="D1342" s="158"/>
      <c r="E1342" s="86"/>
      <c r="F1342" s="86"/>
      <c r="G1342" s="84"/>
      <c r="H1342" s="84"/>
      <c r="I1342" s="84"/>
      <c r="J1342" s="84"/>
      <c r="K1342" s="84"/>
      <c r="L1342" s="84"/>
      <c r="M1342" s="84"/>
      <c r="N1342" s="84"/>
      <c r="O1342" s="84"/>
      <c r="P1342" s="84"/>
      <c r="Q1342" s="84"/>
      <c r="R1342" s="84"/>
      <c r="S1342" s="84"/>
      <c r="T1342" s="84"/>
      <c r="U1342" s="84"/>
    </row>
    <row r="1343" spans="1:21" ht="15" customHeight="1">
      <c r="A1343" s="158"/>
      <c r="B1343" s="158"/>
      <c r="C1343" s="91"/>
      <c r="D1343" s="158"/>
      <c r="E1343" s="86"/>
      <c r="F1343" s="86"/>
      <c r="G1343" s="84"/>
      <c r="H1343" s="84"/>
      <c r="I1343" s="84"/>
      <c r="J1343" s="84"/>
      <c r="K1343" s="84"/>
      <c r="L1343" s="84"/>
      <c r="M1343" s="84"/>
      <c r="N1343" s="84"/>
      <c r="O1343" s="84"/>
      <c r="P1343" s="84"/>
      <c r="Q1343" s="84"/>
      <c r="R1343" s="84"/>
      <c r="S1343" s="84"/>
      <c r="T1343" s="84"/>
      <c r="U1343" s="84"/>
    </row>
    <row r="1344" spans="1:21" ht="15" customHeight="1">
      <c r="A1344" s="158"/>
      <c r="B1344" s="158"/>
      <c r="C1344" s="91"/>
      <c r="D1344" s="158"/>
      <c r="E1344" s="86"/>
      <c r="F1344" s="86"/>
      <c r="G1344" s="84"/>
      <c r="H1344" s="84"/>
      <c r="I1344" s="84"/>
      <c r="J1344" s="84"/>
      <c r="K1344" s="84"/>
      <c r="L1344" s="84"/>
      <c r="M1344" s="84"/>
      <c r="N1344" s="84"/>
      <c r="O1344" s="84"/>
      <c r="P1344" s="84"/>
      <c r="Q1344" s="84"/>
      <c r="R1344" s="84"/>
      <c r="S1344" s="84"/>
      <c r="T1344" s="84"/>
      <c r="U1344" s="84"/>
    </row>
    <row r="1345" spans="1:21" ht="15" customHeight="1">
      <c r="A1345" s="158"/>
      <c r="B1345" s="158"/>
      <c r="C1345" s="91"/>
      <c r="D1345" s="158"/>
      <c r="E1345" s="86"/>
      <c r="F1345" s="86"/>
      <c r="G1345" s="84"/>
      <c r="H1345" s="84"/>
      <c r="I1345" s="84"/>
      <c r="J1345" s="84"/>
      <c r="K1345" s="84"/>
      <c r="L1345" s="84"/>
      <c r="M1345" s="84"/>
      <c r="N1345" s="84"/>
      <c r="O1345" s="84"/>
      <c r="P1345" s="84"/>
      <c r="Q1345" s="84"/>
      <c r="R1345" s="84"/>
      <c r="S1345" s="84"/>
      <c r="T1345" s="84"/>
      <c r="U1345" s="84"/>
    </row>
    <row r="1346" spans="1:21" ht="15" customHeight="1">
      <c r="A1346" s="158"/>
      <c r="B1346" s="158"/>
      <c r="C1346" s="91"/>
      <c r="D1346" s="158"/>
      <c r="E1346" s="86"/>
      <c r="F1346" s="86"/>
      <c r="G1346" s="84"/>
      <c r="H1346" s="84"/>
      <c r="I1346" s="84"/>
      <c r="J1346" s="84"/>
      <c r="K1346" s="84"/>
      <c r="L1346" s="84"/>
      <c r="M1346" s="84"/>
      <c r="N1346" s="84"/>
      <c r="O1346" s="84"/>
      <c r="P1346" s="84"/>
      <c r="Q1346" s="84"/>
      <c r="R1346" s="84"/>
      <c r="S1346" s="84"/>
      <c r="T1346" s="84"/>
      <c r="U1346" s="84"/>
    </row>
    <row r="1347" spans="1:21" ht="15" customHeight="1">
      <c r="A1347" s="158"/>
      <c r="B1347" s="158"/>
      <c r="C1347" s="91"/>
      <c r="D1347" s="158"/>
      <c r="E1347" s="86"/>
      <c r="F1347" s="86"/>
      <c r="G1347" s="84"/>
      <c r="H1347" s="84"/>
      <c r="I1347" s="84"/>
      <c r="J1347" s="84"/>
      <c r="K1347" s="84"/>
      <c r="L1347" s="84"/>
      <c r="M1347" s="84"/>
      <c r="N1347" s="84"/>
      <c r="O1347" s="84"/>
      <c r="P1347" s="84"/>
      <c r="Q1347" s="84"/>
      <c r="R1347" s="84"/>
      <c r="S1347" s="84"/>
      <c r="T1347" s="84"/>
      <c r="U1347" s="84"/>
    </row>
    <row r="1348" spans="1:21" ht="15" customHeight="1">
      <c r="A1348" s="158"/>
      <c r="B1348" s="158"/>
      <c r="C1348" s="91"/>
      <c r="D1348" s="158"/>
      <c r="E1348" s="86"/>
      <c r="F1348" s="86"/>
      <c r="G1348" s="84"/>
      <c r="H1348" s="84"/>
      <c r="I1348" s="84"/>
      <c r="J1348" s="84"/>
      <c r="K1348" s="84"/>
      <c r="L1348" s="84"/>
      <c r="M1348" s="84"/>
      <c r="N1348" s="84"/>
      <c r="O1348" s="84"/>
      <c r="P1348" s="84"/>
      <c r="Q1348" s="84"/>
      <c r="R1348" s="84"/>
      <c r="S1348" s="84"/>
      <c r="T1348" s="84"/>
      <c r="U1348" s="84"/>
    </row>
    <row r="1349" spans="1:21" ht="15" customHeight="1">
      <c r="A1349" s="158"/>
      <c r="B1349" s="158"/>
      <c r="C1349" s="91"/>
      <c r="D1349" s="158"/>
      <c r="E1349" s="86"/>
      <c r="F1349" s="86"/>
      <c r="G1349" s="84"/>
      <c r="H1349" s="84"/>
      <c r="I1349" s="84"/>
      <c r="J1349" s="84"/>
      <c r="K1349" s="84"/>
      <c r="L1349" s="84"/>
      <c r="M1349" s="84"/>
      <c r="N1349" s="84"/>
      <c r="O1349" s="84"/>
      <c r="P1349" s="84"/>
      <c r="Q1349" s="84"/>
      <c r="R1349" s="84"/>
      <c r="S1349" s="84"/>
      <c r="T1349" s="84"/>
      <c r="U1349" s="84"/>
    </row>
    <row r="1350" spans="1:21" ht="15" customHeight="1">
      <c r="A1350" s="158"/>
      <c r="B1350" s="158"/>
      <c r="C1350" s="91"/>
      <c r="D1350" s="158"/>
      <c r="E1350" s="86"/>
      <c r="F1350" s="86"/>
      <c r="G1350" s="84"/>
      <c r="H1350" s="84"/>
      <c r="I1350" s="84"/>
      <c r="J1350" s="84"/>
      <c r="K1350" s="84"/>
      <c r="L1350" s="84"/>
      <c r="M1350" s="84"/>
      <c r="N1350" s="84"/>
      <c r="O1350" s="84"/>
      <c r="P1350" s="84"/>
      <c r="Q1350" s="84"/>
      <c r="R1350" s="84"/>
      <c r="S1350" s="84"/>
      <c r="T1350" s="84"/>
      <c r="U1350" s="84"/>
    </row>
    <row r="1351" spans="1:21" ht="15" customHeight="1">
      <c r="A1351" s="158"/>
      <c r="B1351" s="158"/>
      <c r="C1351" s="91"/>
      <c r="D1351" s="158"/>
      <c r="E1351" s="86"/>
      <c r="F1351" s="86"/>
      <c r="G1351" s="84"/>
      <c r="H1351" s="84"/>
      <c r="I1351" s="84"/>
      <c r="J1351" s="84"/>
      <c r="K1351" s="84"/>
      <c r="L1351" s="84"/>
      <c r="M1351" s="84"/>
      <c r="N1351" s="84"/>
      <c r="O1351" s="84"/>
      <c r="P1351" s="84"/>
      <c r="Q1351" s="84"/>
      <c r="R1351" s="84"/>
      <c r="S1351" s="84"/>
      <c r="T1351" s="84"/>
      <c r="U1351" s="84"/>
    </row>
    <row r="1352" spans="1:21" ht="15" customHeight="1">
      <c r="A1352" s="158"/>
      <c r="B1352" s="158"/>
      <c r="C1352" s="91"/>
      <c r="D1352" s="158"/>
      <c r="E1352" s="86"/>
      <c r="F1352" s="86"/>
      <c r="G1352" s="84"/>
      <c r="H1352" s="84"/>
      <c r="I1352" s="84"/>
      <c r="J1352" s="84"/>
      <c r="K1352" s="84"/>
      <c r="L1352" s="84"/>
      <c r="M1352" s="84"/>
      <c r="N1352" s="84"/>
      <c r="O1352" s="84"/>
      <c r="P1352" s="84"/>
      <c r="Q1352" s="84"/>
      <c r="R1352" s="84"/>
      <c r="S1352" s="84"/>
      <c r="T1352" s="84"/>
      <c r="U1352" s="84"/>
    </row>
    <row r="1353" spans="1:21" ht="15" customHeight="1">
      <c r="A1353" s="158"/>
      <c r="B1353" s="158"/>
      <c r="C1353" s="91"/>
      <c r="D1353" s="158"/>
      <c r="E1353" s="86"/>
      <c r="F1353" s="86"/>
      <c r="G1353" s="84"/>
      <c r="H1353" s="84"/>
      <c r="I1353" s="84"/>
      <c r="J1353" s="84"/>
      <c r="K1353" s="84"/>
      <c r="L1353" s="84"/>
      <c r="M1353" s="84"/>
      <c r="N1353" s="84"/>
      <c r="O1353" s="84"/>
      <c r="P1353" s="84"/>
      <c r="Q1353" s="84"/>
      <c r="R1353" s="84"/>
      <c r="S1353" s="84"/>
      <c r="T1353" s="84"/>
      <c r="U1353" s="84"/>
    </row>
    <row r="1354" spans="1:21" ht="15" customHeight="1">
      <c r="A1354" s="158"/>
      <c r="B1354" s="158"/>
      <c r="C1354" s="91"/>
      <c r="D1354" s="158"/>
      <c r="E1354" s="86"/>
      <c r="F1354" s="86"/>
      <c r="G1354" s="84"/>
      <c r="H1354" s="84"/>
      <c r="I1354" s="84"/>
      <c r="J1354" s="84"/>
      <c r="K1354" s="84"/>
      <c r="L1354" s="84"/>
      <c r="M1354" s="84"/>
      <c r="N1354" s="84"/>
      <c r="O1354" s="84"/>
      <c r="P1354" s="84"/>
      <c r="Q1354" s="84"/>
      <c r="R1354" s="84"/>
      <c r="S1354" s="84"/>
      <c r="T1354" s="84"/>
      <c r="U1354" s="84"/>
    </row>
    <row r="1355" spans="1:21" ht="15" customHeight="1">
      <c r="A1355" s="158"/>
      <c r="B1355" s="158"/>
      <c r="C1355" s="91"/>
      <c r="D1355" s="158"/>
      <c r="E1355" s="86"/>
      <c r="F1355" s="86"/>
      <c r="G1355" s="84"/>
      <c r="H1355" s="84"/>
      <c r="I1355" s="84"/>
      <c r="J1355" s="84"/>
      <c r="K1355" s="84"/>
      <c r="L1355" s="84"/>
      <c r="M1355" s="84"/>
      <c r="N1355" s="84"/>
      <c r="O1355" s="84"/>
      <c r="P1355" s="84"/>
      <c r="Q1355" s="84"/>
      <c r="R1355" s="84"/>
      <c r="S1355" s="84"/>
      <c r="T1355" s="84"/>
      <c r="U1355" s="84"/>
    </row>
    <row r="1356" spans="1:21" ht="15" customHeight="1">
      <c r="A1356" s="158"/>
      <c r="B1356" s="158"/>
      <c r="C1356" s="91"/>
      <c r="D1356" s="158"/>
      <c r="E1356" s="86"/>
      <c r="F1356" s="86"/>
      <c r="G1356" s="84"/>
      <c r="H1356" s="84"/>
      <c r="I1356" s="84"/>
      <c r="J1356" s="84"/>
      <c r="K1356" s="84"/>
      <c r="L1356" s="84"/>
      <c r="M1356" s="84"/>
      <c r="N1356" s="84"/>
      <c r="O1356" s="84"/>
      <c r="P1356" s="84"/>
      <c r="Q1356" s="84"/>
      <c r="R1356" s="84"/>
      <c r="S1356" s="84"/>
      <c r="T1356" s="84"/>
      <c r="U1356" s="84"/>
    </row>
    <row r="1357" spans="1:21" ht="15" customHeight="1">
      <c r="A1357" s="158"/>
      <c r="B1357" s="158"/>
      <c r="C1357" s="91"/>
      <c r="D1357" s="158"/>
      <c r="E1357" s="86"/>
      <c r="F1357" s="86"/>
      <c r="G1357" s="84"/>
      <c r="H1357" s="84"/>
      <c r="I1357" s="84"/>
      <c r="J1357" s="84"/>
      <c r="K1357" s="84"/>
      <c r="L1357" s="84"/>
      <c r="M1357" s="84"/>
      <c r="N1357" s="84"/>
      <c r="O1357" s="84"/>
      <c r="P1357" s="84"/>
      <c r="Q1357" s="84"/>
      <c r="R1357" s="84"/>
      <c r="S1357" s="84"/>
      <c r="T1357" s="84"/>
      <c r="U1357" s="84"/>
    </row>
    <row r="1358" spans="1:21" ht="15" customHeight="1">
      <c r="A1358" s="158"/>
      <c r="B1358" s="158"/>
      <c r="C1358" s="91"/>
      <c r="D1358" s="158"/>
      <c r="E1358" s="86"/>
      <c r="F1358" s="86"/>
      <c r="G1358" s="84"/>
      <c r="H1358" s="84"/>
      <c r="I1358" s="84"/>
      <c r="J1358" s="84"/>
      <c r="K1358" s="84"/>
      <c r="L1358" s="84"/>
      <c r="M1358" s="84"/>
      <c r="N1358" s="84"/>
      <c r="O1358" s="84"/>
      <c r="P1358" s="84"/>
      <c r="Q1358" s="84"/>
      <c r="R1358" s="84"/>
      <c r="S1358" s="84"/>
      <c r="T1358" s="84"/>
      <c r="U1358" s="84"/>
    </row>
    <row r="1359" spans="1:21" ht="15" customHeight="1">
      <c r="A1359" s="158"/>
      <c r="B1359" s="158"/>
      <c r="C1359" s="91"/>
      <c r="D1359" s="158"/>
      <c r="E1359" s="86"/>
      <c r="F1359" s="86"/>
      <c r="G1359" s="84"/>
      <c r="H1359" s="84"/>
      <c r="I1359" s="84"/>
      <c r="J1359" s="84"/>
      <c r="K1359" s="84"/>
      <c r="L1359" s="84"/>
      <c r="M1359" s="84"/>
      <c r="N1359" s="84"/>
      <c r="O1359" s="84"/>
      <c r="P1359" s="84"/>
      <c r="Q1359" s="84"/>
      <c r="R1359" s="84"/>
      <c r="S1359" s="84"/>
      <c r="T1359" s="84"/>
      <c r="U1359" s="84"/>
    </row>
    <row r="1360" spans="1:21" ht="15" customHeight="1">
      <c r="A1360" s="158"/>
      <c r="B1360" s="158"/>
      <c r="C1360" s="91"/>
      <c r="D1360" s="158"/>
      <c r="E1360" s="86"/>
      <c r="F1360" s="86"/>
      <c r="G1360" s="84"/>
      <c r="H1360" s="84"/>
      <c r="I1360" s="84"/>
      <c r="J1360" s="84"/>
      <c r="K1360" s="84"/>
      <c r="L1360" s="84"/>
      <c r="M1360" s="84"/>
      <c r="N1360" s="84"/>
      <c r="O1360" s="84"/>
      <c r="P1360" s="84"/>
      <c r="Q1360" s="84"/>
      <c r="R1360" s="84"/>
      <c r="S1360" s="84"/>
      <c r="T1360" s="84"/>
      <c r="U1360" s="84"/>
    </row>
    <row r="1361" spans="1:21" ht="15" customHeight="1">
      <c r="A1361" s="158"/>
      <c r="B1361" s="158"/>
      <c r="C1361" s="91"/>
      <c r="D1361" s="158"/>
      <c r="E1361" s="86"/>
      <c r="F1361" s="86"/>
      <c r="G1361" s="84"/>
      <c r="H1361" s="84"/>
      <c r="I1361" s="84"/>
      <c r="J1361" s="84"/>
      <c r="K1361" s="84"/>
      <c r="L1361" s="84"/>
      <c r="M1361" s="84"/>
      <c r="N1361" s="84"/>
      <c r="O1361" s="84"/>
      <c r="P1361" s="84"/>
      <c r="Q1361" s="84"/>
      <c r="R1361" s="84"/>
      <c r="S1361" s="84"/>
      <c r="T1361" s="84"/>
      <c r="U1361" s="84"/>
    </row>
    <row r="1362" spans="1:21" ht="15" customHeight="1">
      <c r="A1362" s="158"/>
      <c r="B1362" s="158"/>
      <c r="C1362" s="91"/>
      <c r="D1362" s="158"/>
      <c r="E1362" s="86"/>
      <c r="F1362" s="86"/>
      <c r="G1362" s="84"/>
      <c r="H1362" s="84"/>
      <c r="I1362" s="84"/>
      <c r="J1362" s="84"/>
      <c r="K1362" s="84"/>
      <c r="L1362" s="84"/>
      <c r="M1362" s="84"/>
      <c r="N1362" s="84"/>
      <c r="O1362" s="84"/>
      <c r="P1362" s="84"/>
      <c r="Q1362" s="84"/>
      <c r="R1362" s="84"/>
      <c r="S1362" s="84"/>
      <c r="T1362" s="84"/>
      <c r="U1362" s="84"/>
    </row>
    <row r="1363" spans="1:21" ht="15" customHeight="1">
      <c r="A1363" s="158"/>
      <c r="B1363" s="158"/>
      <c r="C1363" s="91"/>
      <c r="D1363" s="158"/>
      <c r="E1363" s="86"/>
      <c r="F1363" s="86"/>
      <c r="G1363" s="84"/>
      <c r="H1363" s="84"/>
      <c r="I1363" s="84"/>
      <c r="J1363" s="84"/>
      <c r="K1363" s="84"/>
      <c r="L1363" s="84"/>
      <c r="M1363" s="84"/>
      <c r="N1363" s="84"/>
      <c r="O1363" s="84"/>
      <c r="P1363" s="84"/>
      <c r="Q1363" s="84"/>
      <c r="R1363" s="84"/>
      <c r="S1363" s="84"/>
      <c r="T1363" s="84"/>
      <c r="U1363" s="84"/>
    </row>
    <row r="1364" spans="1:21" ht="15" customHeight="1">
      <c r="A1364" s="158"/>
      <c r="B1364" s="158"/>
      <c r="C1364" s="91"/>
      <c r="D1364" s="158"/>
      <c r="E1364" s="86"/>
      <c r="F1364" s="86"/>
      <c r="G1364" s="84"/>
      <c r="H1364" s="84"/>
      <c r="I1364" s="84"/>
      <c r="J1364" s="84"/>
      <c r="K1364" s="84"/>
      <c r="L1364" s="84"/>
      <c r="M1364" s="84"/>
      <c r="N1364" s="84"/>
      <c r="O1364" s="84"/>
      <c r="P1364" s="84"/>
      <c r="Q1364" s="84"/>
      <c r="R1364" s="84"/>
      <c r="S1364" s="84"/>
      <c r="T1364" s="84"/>
      <c r="U1364" s="84"/>
    </row>
    <row r="1365" spans="1:21" ht="15" customHeight="1">
      <c r="A1365" s="158"/>
      <c r="B1365" s="158"/>
      <c r="C1365" s="91"/>
      <c r="D1365" s="158"/>
      <c r="E1365" s="86"/>
      <c r="F1365" s="86"/>
      <c r="G1365" s="84"/>
      <c r="H1365" s="84"/>
      <c r="I1365" s="84"/>
      <c r="J1365" s="84"/>
      <c r="K1365" s="84"/>
      <c r="L1365" s="84"/>
      <c r="M1365" s="84"/>
      <c r="N1365" s="84"/>
      <c r="O1365" s="84"/>
      <c r="P1365" s="84"/>
      <c r="Q1365" s="84"/>
      <c r="R1365" s="84"/>
      <c r="S1365" s="84"/>
      <c r="T1365" s="84"/>
      <c r="U1365" s="84"/>
    </row>
    <row r="1366" spans="1:21" ht="15" customHeight="1">
      <c r="A1366" s="158"/>
      <c r="B1366" s="158"/>
      <c r="C1366" s="91"/>
      <c r="D1366" s="158"/>
      <c r="E1366" s="86"/>
      <c r="F1366" s="86"/>
      <c r="G1366" s="84"/>
      <c r="H1366" s="84"/>
      <c r="I1366" s="84"/>
      <c r="J1366" s="84"/>
      <c r="K1366" s="84"/>
      <c r="L1366" s="84"/>
      <c r="M1366" s="84"/>
      <c r="N1366" s="84"/>
      <c r="O1366" s="84"/>
      <c r="P1366" s="84"/>
      <c r="Q1366" s="84"/>
      <c r="R1366" s="84"/>
      <c r="S1366" s="84"/>
      <c r="T1366" s="84"/>
      <c r="U1366" s="84"/>
    </row>
    <row r="1367" spans="1:21" ht="15" customHeight="1">
      <c r="A1367" s="158"/>
      <c r="B1367" s="158"/>
      <c r="C1367" s="91"/>
      <c r="D1367" s="158"/>
      <c r="E1367" s="86"/>
      <c r="F1367" s="86"/>
      <c r="G1367" s="84"/>
      <c r="H1367" s="84"/>
      <c r="I1367" s="84"/>
      <c r="J1367" s="84"/>
      <c r="K1367" s="84"/>
      <c r="L1367" s="84"/>
      <c r="M1367" s="84"/>
      <c r="N1367" s="84"/>
      <c r="O1367" s="84"/>
      <c r="P1367" s="84"/>
      <c r="Q1367" s="84"/>
      <c r="R1367" s="84"/>
      <c r="S1367" s="84"/>
      <c r="T1367" s="84"/>
      <c r="U1367" s="84"/>
    </row>
    <row r="1368" spans="1:21" ht="15" customHeight="1">
      <c r="A1368" s="158"/>
      <c r="B1368" s="158"/>
      <c r="C1368" s="91"/>
      <c r="D1368" s="158"/>
      <c r="E1368" s="86"/>
      <c r="F1368" s="86"/>
      <c r="G1368" s="84"/>
      <c r="H1368" s="84"/>
      <c r="I1368" s="84"/>
      <c r="J1368" s="84"/>
      <c r="K1368" s="84"/>
      <c r="L1368" s="84"/>
      <c r="M1368" s="84"/>
      <c r="N1368" s="84"/>
      <c r="O1368" s="84"/>
      <c r="P1368" s="84"/>
      <c r="Q1368" s="84"/>
      <c r="R1368" s="84"/>
      <c r="S1368" s="84"/>
      <c r="T1368" s="84"/>
      <c r="U1368" s="84"/>
    </row>
    <row r="1369" spans="1:21" ht="15" customHeight="1">
      <c r="A1369" s="158"/>
      <c r="B1369" s="158"/>
      <c r="C1369" s="91"/>
      <c r="D1369" s="158"/>
      <c r="E1369" s="86"/>
      <c r="F1369" s="86"/>
      <c r="G1369" s="84"/>
      <c r="H1369" s="84"/>
      <c r="I1369" s="84"/>
      <c r="J1369" s="84"/>
      <c r="K1369" s="84"/>
      <c r="L1369" s="84"/>
      <c r="M1369" s="84"/>
      <c r="N1369" s="84"/>
      <c r="O1369" s="84"/>
      <c r="P1369" s="84"/>
      <c r="Q1369" s="84"/>
      <c r="R1369" s="84"/>
      <c r="S1369" s="84"/>
      <c r="T1369" s="84"/>
      <c r="U1369" s="84"/>
    </row>
    <row r="1370" spans="1:21" ht="15" customHeight="1">
      <c r="A1370" s="158"/>
      <c r="B1370" s="158"/>
      <c r="C1370" s="91"/>
      <c r="D1370" s="158"/>
      <c r="E1370" s="86"/>
      <c r="F1370" s="86"/>
      <c r="G1370" s="84"/>
      <c r="H1370" s="84"/>
      <c r="I1370" s="84"/>
      <c r="J1370" s="84"/>
      <c r="K1370" s="84"/>
      <c r="L1370" s="84"/>
      <c r="M1370" s="84"/>
      <c r="N1370" s="84"/>
      <c r="O1370" s="84"/>
      <c r="P1370" s="84"/>
      <c r="Q1370" s="84"/>
      <c r="R1370" s="84"/>
      <c r="S1370" s="84"/>
      <c r="T1370" s="84"/>
      <c r="U1370" s="84"/>
    </row>
    <row r="1371" spans="1:21" ht="15" customHeight="1">
      <c r="A1371" s="158"/>
      <c r="B1371" s="158"/>
      <c r="C1371" s="91"/>
      <c r="D1371" s="158"/>
      <c r="E1371" s="86"/>
      <c r="F1371" s="86"/>
      <c r="G1371" s="84"/>
      <c r="H1371" s="84"/>
      <c r="I1371" s="84"/>
      <c r="J1371" s="84"/>
      <c r="K1371" s="84"/>
      <c r="L1371" s="84"/>
      <c r="M1371" s="84"/>
      <c r="N1371" s="84"/>
      <c r="O1371" s="84"/>
      <c r="P1371" s="84"/>
      <c r="Q1371" s="84"/>
      <c r="R1371" s="84"/>
      <c r="S1371" s="84"/>
      <c r="T1371" s="84"/>
      <c r="U1371" s="84"/>
    </row>
    <row r="1372" spans="1:21" ht="15" customHeight="1">
      <c r="A1372" s="158"/>
      <c r="B1372" s="158"/>
      <c r="C1372" s="91"/>
      <c r="D1372" s="158"/>
      <c r="E1372" s="86"/>
      <c r="F1372" s="86"/>
      <c r="G1372" s="84"/>
      <c r="H1372" s="84"/>
      <c r="I1372" s="84"/>
      <c r="J1372" s="84"/>
      <c r="K1372" s="84"/>
      <c r="L1372" s="84"/>
      <c r="M1372" s="84"/>
      <c r="N1372" s="84"/>
      <c r="O1372" s="84"/>
      <c r="P1372" s="84"/>
      <c r="Q1372" s="84"/>
      <c r="R1372" s="84"/>
      <c r="S1372" s="84"/>
      <c r="T1372" s="84"/>
      <c r="U1372" s="84"/>
    </row>
    <row r="1373" spans="1:21" ht="15" customHeight="1">
      <c r="A1373" s="158"/>
      <c r="B1373" s="158"/>
      <c r="C1373" s="91"/>
      <c r="D1373" s="158"/>
      <c r="E1373" s="86"/>
      <c r="F1373" s="86"/>
      <c r="G1373" s="84"/>
      <c r="H1373" s="84"/>
      <c r="I1373" s="84"/>
      <c r="J1373" s="84"/>
      <c r="K1373" s="84"/>
      <c r="L1373" s="84"/>
      <c r="M1373" s="84"/>
      <c r="N1373" s="84"/>
      <c r="O1373" s="84"/>
      <c r="P1373" s="84"/>
      <c r="Q1373" s="84"/>
      <c r="R1373" s="84"/>
      <c r="S1373" s="84"/>
      <c r="T1373" s="84"/>
      <c r="U1373" s="84"/>
    </row>
    <row r="1374" spans="1:21" ht="15" customHeight="1">
      <c r="A1374" s="158"/>
      <c r="B1374" s="158"/>
      <c r="C1374" s="91"/>
      <c r="D1374" s="158"/>
      <c r="E1374" s="86"/>
      <c r="F1374" s="86"/>
      <c r="G1374" s="84"/>
      <c r="H1374" s="84"/>
      <c r="I1374" s="84"/>
      <c r="J1374" s="84"/>
      <c r="K1374" s="84"/>
      <c r="L1374" s="84"/>
      <c r="M1374" s="84"/>
      <c r="N1374" s="84"/>
      <c r="O1374" s="84"/>
      <c r="P1374" s="84"/>
      <c r="Q1374" s="84"/>
      <c r="R1374" s="84"/>
      <c r="S1374" s="84"/>
      <c r="T1374" s="84"/>
      <c r="U1374" s="84"/>
    </row>
    <row r="1375" spans="1:21" ht="15" customHeight="1">
      <c r="A1375" s="158"/>
      <c r="B1375" s="158"/>
      <c r="C1375" s="91"/>
      <c r="D1375" s="158"/>
      <c r="E1375" s="86"/>
      <c r="F1375" s="86"/>
      <c r="G1375" s="84"/>
      <c r="H1375" s="84"/>
      <c r="I1375" s="84"/>
      <c r="J1375" s="84"/>
      <c r="K1375" s="84"/>
      <c r="L1375" s="84"/>
      <c r="M1375" s="84"/>
      <c r="N1375" s="84"/>
      <c r="O1375" s="84"/>
      <c r="P1375" s="84"/>
      <c r="Q1375" s="84"/>
      <c r="R1375" s="84"/>
      <c r="S1375" s="84"/>
      <c r="T1375" s="84"/>
      <c r="U1375" s="84"/>
    </row>
    <row r="1376" spans="1:21" ht="15" customHeight="1">
      <c r="A1376" s="158"/>
      <c r="B1376" s="158"/>
      <c r="C1376" s="91"/>
      <c r="D1376" s="158"/>
      <c r="E1376" s="86"/>
      <c r="F1376" s="86"/>
      <c r="G1376" s="84"/>
      <c r="H1376" s="84"/>
      <c r="I1376" s="84"/>
      <c r="J1376" s="84"/>
      <c r="K1376" s="84"/>
      <c r="L1376" s="84"/>
      <c r="M1376" s="84"/>
      <c r="N1376" s="84"/>
      <c r="O1376" s="84"/>
      <c r="P1376" s="84"/>
      <c r="Q1376" s="84"/>
      <c r="R1376" s="84"/>
      <c r="S1376" s="84"/>
      <c r="T1376" s="84"/>
      <c r="U1376" s="84"/>
    </row>
    <row r="1377" spans="1:21" ht="15" customHeight="1">
      <c r="A1377" s="158"/>
      <c r="B1377" s="158"/>
      <c r="C1377" s="91"/>
      <c r="D1377" s="158"/>
      <c r="E1377" s="86"/>
      <c r="F1377" s="86"/>
      <c r="G1377" s="84"/>
      <c r="H1377" s="84"/>
      <c r="I1377" s="84"/>
      <c r="J1377" s="84"/>
      <c r="K1377" s="84"/>
      <c r="L1377" s="84"/>
      <c r="M1377" s="84"/>
      <c r="N1377" s="84"/>
      <c r="O1377" s="84"/>
      <c r="P1377" s="84"/>
      <c r="Q1377" s="84"/>
      <c r="R1377" s="84"/>
      <c r="S1377" s="84"/>
      <c r="T1377" s="84"/>
      <c r="U1377" s="84"/>
    </row>
    <row r="1378" spans="1:21" ht="15" customHeight="1">
      <c r="A1378" s="158"/>
      <c r="B1378" s="158"/>
      <c r="C1378" s="91"/>
      <c r="D1378" s="158"/>
      <c r="E1378" s="86"/>
      <c r="F1378" s="86"/>
      <c r="G1378" s="84"/>
      <c r="H1378" s="84"/>
      <c r="I1378" s="84"/>
      <c r="J1378" s="84"/>
      <c r="K1378" s="84"/>
      <c r="L1378" s="84"/>
      <c r="M1378" s="84"/>
      <c r="N1378" s="84"/>
      <c r="O1378" s="84"/>
      <c r="P1378" s="84"/>
      <c r="Q1378" s="84"/>
      <c r="R1378" s="84"/>
      <c r="S1378" s="84"/>
      <c r="T1378" s="84"/>
      <c r="U1378" s="84"/>
    </row>
    <row r="1379" spans="1:21" ht="15" customHeight="1">
      <c r="A1379" s="158"/>
      <c r="B1379" s="158"/>
      <c r="C1379" s="91"/>
      <c r="D1379" s="158"/>
      <c r="E1379" s="86"/>
      <c r="F1379" s="86"/>
      <c r="G1379" s="84"/>
      <c r="H1379" s="84"/>
      <c r="I1379" s="84"/>
      <c r="J1379" s="84"/>
      <c r="K1379" s="84"/>
      <c r="L1379" s="84"/>
      <c r="M1379" s="84"/>
      <c r="N1379" s="84"/>
      <c r="O1379" s="84"/>
      <c r="P1379" s="84"/>
      <c r="Q1379" s="84"/>
      <c r="R1379" s="84"/>
      <c r="S1379" s="84"/>
      <c r="T1379" s="84"/>
      <c r="U1379" s="84"/>
    </row>
    <row r="1380" spans="1:21" ht="15" customHeight="1">
      <c r="A1380" s="158"/>
      <c r="B1380" s="158"/>
      <c r="C1380" s="91"/>
      <c r="D1380" s="158"/>
      <c r="E1380" s="86"/>
      <c r="F1380" s="86"/>
      <c r="G1380" s="84"/>
      <c r="H1380" s="84"/>
      <c r="I1380" s="84"/>
      <c r="J1380" s="84"/>
      <c r="K1380" s="84"/>
      <c r="L1380" s="84"/>
      <c r="M1380" s="84"/>
      <c r="N1380" s="84"/>
      <c r="O1380" s="84"/>
      <c r="P1380" s="84"/>
      <c r="Q1380" s="84"/>
      <c r="R1380" s="84"/>
      <c r="S1380" s="84"/>
      <c r="T1380" s="84"/>
      <c r="U1380" s="84"/>
    </row>
    <row r="1381" spans="1:21" ht="15" customHeight="1">
      <c r="A1381" s="158"/>
      <c r="B1381" s="158"/>
      <c r="C1381" s="91"/>
      <c r="D1381" s="158"/>
      <c r="E1381" s="86"/>
      <c r="F1381" s="86"/>
      <c r="G1381" s="84"/>
      <c r="H1381" s="84"/>
      <c r="I1381" s="84"/>
      <c r="J1381" s="84"/>
      <c r="K1381" s="84"/>
      <c r="L1381" s="84"/>
      <c r="M1381" s="84"/>
      <c r="N1381" s="84"/>
      <c r="O1381" s="84"/>
      <c r="P1381" s="84"/>
      <c r="Q1381" s="84"/>
      <c r="R1381" s="84"/>
      <c r="S1381" s="84"/>
      <c r="T1381" s="84"/>
      <c r="U1381" s="84"/>
    </row>
    <row r="1382" spans="1:21" ht="15" customHeight="1">
      <c r="A1382" s="158"/>
      <c r="B1382" s="158"/>
      <c r="C1382" s="91"/>
      <c r="D1382" s="158"/>
      <c r="E1382" s="86"/>
      <c r="F1382" s="86"/>
      <c r="G1382" s="84"/>
      <c r="H1382" s="84"/>
      <c r="I1382" s="84"/>
      <c r="J1382" s="84"/>
      <c r="K1382" s="84"/>
      <c r="L1382" s="84"/>
      <c r="M1382" s="84"/>
      <c r="N1382" s="84"/>
      <c r="O1382" s="84"/>
      <c r="P1382" s="84"/>
      <c r="Q1382" s="84"/>
      <c r="R1382" s="84"/>
      <c r="S1382" s="84"/>
      <c r="T1382" s="84"/>
      <c r="U1382" s="84"/>
    </row>
    <row r="1383" spans="1:21" ht="15" customHeight="1">
      <c r="A1383" s="158"/>
      <c r="B1383" s="158"/>
      <c r="C1383" s="91"/>
      <c r="D1383" s="158"/>
      <c r="E1383" s="86"/>
      <c r="F1383" s="86"/>
      <c r="G1383" s="84"/>
      <c r="H1383" s="84"/>
      <c r="I1383" s="84"/>
      <c r="J1383" s="84"/>
      <c r="K1383" s="84"/>
      <c r="L1383" s="84"/>
      <c r="M1383" s="84"/>
      <c r="N1383" s="84"/>
      <c r="O1383" s="84"/>
      <c r="P1383" s="84"/>
      <c r="Q1383" s="84"/>
      <c r="R1383" s="84"/>
      <c r="S1383" s="84"/>
      <c r="T1383" s="84"/>
      <c r="U1383" s="84"/>
    </row>
    <row r="1384" spans="1:21" ht="15" customHeight="1">
      <c r="A1384" s="158"/>
      <c r="B1384" s="158"/>
      <c r="C1384" s="91"/>
      <c r="D1384" s="158"/>
      <c r="E1384" s="86"/>
      <c r="F1384" s="86"/>
      <c r="G1384" s="84"/>
      <c r="H1384" s="84"/>
      <c r="I1384" s="84"/>
      <c r="J1384" s="84"/>
      <c r="K1384" s="84"/>
      <c r="L1384" s="84"/>
      <c r="M1384" s="84"/>
      <c r="N1384" s="84"/>
      <c r="O1384" s="84"/>
      <c r="P1384" s="84"/>
      <c r="Q1384" s="84"/>
      <c r="R1384" s="84"/>
      <c r="S1384" s="84"/>
      <c r="T1384" s="84"/>
      <c r="U1384" s="84"/>
    </row>
    <row r="1385" spans="1:21" ht="15" customHeight="1">
      <c r="A1385" s="158"/>
      <c r="B1385" s="158"/>
      <c r="C1385" s="91"/>
      <c r="D1385" s="158"/>
      <c r="E1385" s="86"/>
      <c r="F1385" s="86"/>
      <c r="G1385" s="84"/>
      <c r="H1385" s="84"/>
      <c r="I1385" s="84"/>
      <c r="J1385" s="84"/>
      <c r="K1385" s="84"/>
      <c r="L1385" s="84"/>
      <c r="M1385" s="84"/>
      <c r="N1385" s="84"/>
      <c r="O1385" s="84"/>
      <c r="P1385" s="84"/>
      <c r="Q1385" s="84"/>
      <c r="R1385" s="84"/>
      <c r="S1385" s="84"/>
      <c r="T1385" s="84"/>
      <c r="U1385" s="84"/>
    </row>
    <row r="1386" spans="1:21" ht="15" customHeight="1">
      <c r="A1386" s="158"/>
      <c r="B1386" s="158"/>
      <c r="C1386" s="91"/>
      <c r="D1386" s="158"/>
      <c r="E1386" s="86"/>
      <c r="F1386" s="86"/>
      <c r="G1386" s="84"/>
      <c r="H1386" s="84"/>
      <c r="I1386" s="84"/>
      <c r="J1386" s="84"/>
      <c r="K1386" s="84"/>
      <c r="L1386" s="84"/>
      <c r="M1386" s="84"/>
      <c r="N1386" s="84"/>
      <c r="O1386" s="84"/>
      <c r="P1386" s="84"/>
      <c r="Q1386" s="84"/>
      <c r="R1386" s="84"/>
      <c r="S1386" s="84"/>
      <c r="T1386" s="84"/>
      <c r="U1386" s="84"/>
    </row>
    <row r="1387" spans="1:21" ht="15" customHeight="1">
      <c r="A1387" s="158"/>
      <c r="B1387" s="158"/>
      <c r="C1387" s="91"/>
      <c r="D1387" s="158"/>
      <c r="E1387" s="86"/>
      <c r="F1387" s="86"/>
      <c r="G1387" s="84"/>
      <c r="H1387" s="84"/>
      <c r="I1387" s="84"/>
      <c r="J1387" s="84"/>
      <c r="K1387" s="84"/>
      <c r="L1387" s="84"/>
      <c r="M1387" s="84"/>
      <c r="N1387" s="84"/>
      <c r="O1387" s="84"/>
      <c r="P1387" s="84"/>
      <c r="Q1387" s="84"/>
      <c r="R1387" s="84"/>
      <c r="S1387" s="84"/>
      <c r="T1387" s="84"/>
      <c r="U1387" s="84"/>
    </row>
    <row r="1388" spans="1:21" ht="15" customHeight="1">
      <c r="A1388" s="158"/>
      <c r="B1388" s="158"/>
      <c r="C1388" s="91"/>
      <c r="D1388" s="158"/>
      <c r="E1388" s="86"/>
      <c r="F1388" s="86"/>
      <c r="G1388" s="84"/>
      <c r="H1388" s="84"/>
      <c r="I1388" s="84"/>
      <c r="J1388" s="84"/>
      <c r="K1388" s="84"/>
      <c r="L1388" s="84"/>
      <c r="M1388" s="84"/>
      <c r="N1388" s="84"/>
      <c r="O1388" s="84"/>
      <c r="P1388" s="84"/>
      <c r="Q1388" s="84"/>
      <c r="R1388" s="84"/>
      <c r="S1388" s="84"/>
      <c r="T1388" s="84"/>
      <c r="U1388" s="84"/>
    </row>
    <row r="1389" spans="1:21" ht="15" customHeight="1">
      <c r="A1389" s="158"/>
      <c r="B1389" s="158"/>
      <c r="C1389" s="91"/>
      <c r="D1389" s="158"/>
      <c r="E1389" s="86"/>
      <c r="F1389" s="86"/>
      <c r="G1389" s="84"/>
      <c r="H1389" s="84"/>
      <c r="I1389" s="84"/>
      <c r="J1389" s="84"/>
      <c r="K1389" s="84"/>
      <c r="L1389" s="84"/>
      <c r="M1389" s="84"/>
      <c r="N1389" s="84"/>
      <c r="O1389" s="84"/>
      <c r="P1389" s="84"/>
      <c r="Q1389" s="84"/>
      <c r="R1389" s="84"/>
      <c r="S1389" s="84"/>
      <c r="T1389" s="84"/>
      <c r="U1389" s="84"/>
    </row>
    <row r="1390" spans="1:21" ht="15" customHeight="1">
      <c r="A1390" s="158"/>
      <c r="B1390" s="158"/>
      <c r="C1390" s="91"/>
      <c r="D1390" s="158"/>
      <c r="E1390" s="86"/>
      <c r="F1390" s="86"/>
      <c r="G1390" s="84"/>
      <c r="H1390" s="84"/>
      <c r="I1390" s="84"/>
      <c r="J1390" s="84"/>
      <c r="K1390" s="84"/>
      <c r="L1390" s="84"/>
      <c r="M1390" s="84"/>
      <c r="N1390" s="84"/>
      <c r="O1390" s="84"/>
      <c r="P1390" s="84"/>
      <c r="Q1390" s="84"/>
      <c r="R1390" s="84"/>
      <c r="S1390" s="84"/>
      <c r="T1390" s="84"/>
      <c r="U1390" s="84"/>
    </row>
    <row r="1391" spans="1:21" ht="15" customHeight="1">
      <c r="A1391" s="158"/>
      <c r="B1391" s="158"/>
      <c r="C1391" s="91"/>
      <c r="D1391" s="158"/>
      <c r="E1391" s="86"/>
      <c r="F1391" s="86"/>
      <c r="G1391" s="84"/>
      <c r="H1391" s="84"/>
      <c r="I1391" s="84"/>
      <c r="J1391" s="84"/>
      <c r="K1391" s="84"/>
      <c r="L1391" s="84"/>
      <c r="M1391" s="84"/>
      <c r="N1391" s="84"/>
      <c r="O1391" s="84"/>
      <c r="P1391" s="84"/>
      <c r="Q1391" s="84"/>
      <c r="R1391" s="84"/>
      <c r="S1391" s="84"/>
      <c r="T1391" s="84"/>
      <c r="U1391" s="84"/>
    </row>
    <row r="1392" spans="1:21" ht="15" customHeight="1">
      <c r="A1392" s="158"/>
      <c r="B1392" s="158"/>
      <c r="C1392" s="91"/>
      <c r="D1392" s="158"/>
      <c r="E1392" s="86"/>
      <c r="F1392" s="86"/>
      <c r="G1392" s="84"/>
      <c r="H1392" s="84"/>
      <c r="I1392" s="84"/>
      <c r="J1392" s="84"/>
      <c r="K1392" s="84"/>
      <c r="L1392" s="84"/>
      <c r="M1392" s="84"/>
      <c r="N1392" s="84"/>
      <c r="O1392" s="84"/>
      <c r="P1392" s="84"/>
      <c r="Q1392" s="84"/>
      <c r="R1392" s="84"/>
      <c r="S1392" s="84"/>
      <c r="T1392" s="84"/>
      <c r="U1392" s="84"/>
    </row>
    <row r="1393" spans="1:21" ht="15" customHeight="1">
      <c r="A1393" s="158"/>
      <c r="B1393" s="158"/>
      <c r="C1393" s="91"/>
      <c r="D1393" s="158"/>
      <c r="E1393" s="86"/>
      <c r="F1393" s="86"/>
      <c r="G1393" s="84"/>
      <c r="H1393" s="84"/>
      <c r="I1393" s="84"/>
      <c r="J1393" s="84"/>
      <c r="K1393" s="84"/>
      <c r="L1393" s="84"/>
      <c r="M1393" s="84"/>
      <c r="N1393" s="84"/>
      <c r="O1393" s="84"/>
      <c r="P1393" s="84"/>
      <c r="Q1393" s="84"/>
      <c r="R1393" s="84"/>
      <c r="S1393" s="84"/>
      <c r="T1393" s="84"/>
      <c r="U1393" s="84"/>
    </row>
    <row r="1394" spans="1:21" ht="15" customHeight="1">
      <c r="A1394" s="158"/>
      <c r="B1394" s="158"/>
      <c r="C1394" s="91"/>
      <c r="D1394" s="158"/>
      <c r="E1394" s="86"/>
      <c r="F1394" s="86"/>
      <c r="G1394" s="84"/>
      <c r="H1394" s="84"/>
      <c r="I1394" s="84"/>
      <c r="J1394" s="84"/>
      <c r="K1394" s="84"/>
      <c r="L1394" s="84"/>
      <c r="M1394" s="84"/>
      <c r="N1394" s="84"/>
      <c r="O1394" s="84"/>
      <c r="P1394" s="84"/>
      <c r="Q1394" s="84"/>
      <c r="R1394" s="84"/>
      <c r="S1394" s="84"/>
      <c r="T1394" s="84"/>
      <c r="U1394" s="84"/>
    </row>
    <row r="1395" spans="1:21" ht="15" customHeight="1">
      <c r="A1395" s="158"/>
      <c r="B1395" s="158"/>
      <c r="C1395" s="91"/>
      <c r="D1395" s="158"/>
      <c r="E1395" s="86"/>
      <c r="F1395" s="86"/>
      <c r="G1395" s="84"/>
      <c r="H1395" s="84"/>
      <c r="I1395" s="84"/>
      <c r="J1395" s="84"/>
      <c r="K1395" s="84"/>
      <c r="L1395" s="84"/>
      <c r="M1395" s="84"/>
      <c r="N1395" s="84"/>
      <c r="O1395" s="84"/>
      <c r="P1395" s="84"/>
      <c r="Q1395" s="84"/>
      <c r="R1395" s="84"/>
      <c r="S1395" s="84"/>
      <c r="T1395" s="84"/>
      <c r="U1395" s="84"/>
    </row>
    <row r="1396" spans="1:21" ht="15" customHeight="1">
      <c r="A1396" s="158"/>
      <c r="B1396" s="158"/>
      <c r="C1396" s="91"/>
      <c r="D1396" s="158"/>
      <c r="E1396" s="86"/>
      <c r="F1396" s="86"/>
      <c r="G1396" s="84"/>
      <c r="H1396" s="84"/>
      <c r="I1396" s="84"/>
      <c r="J1396" s="84"/>
      <c r="K1396" s="84"/>
      <c r="L1396" s="84"/>
      <c r="M1396" s="84"/>
      <c r="N1396" s="84"/>
      <c r="O1396" s="84"/>
      <c r="P1396" s="84"/>
      <c r="Q1396" s="84"/>
      <c r="R1396" s="84"/>
      <c r="S1396" s="84"/>
      <c r="T1396" s="84"/>
      <c r="U1396" s="84"/>
    </row>
    <row r="1397" spans="1:21" ht="15" customHeight="1">
      <c r="A1397" s="158"/>
      <c r="B1397" s="158"/>
      <c r="C1397" s="91"/>
      <c r="D1397" s="158"/>
      <c r="E1397" s="86"/>
      <c r="F1397" s="86"/>
      <c r="G1397" s="84"/>
      <c r="H1397" s="84"/>
      <c r="I1397" s="84"/>
      <c r="J1397" s="84"/>
      <c r="K1397" s="84"/>
      <c r="L1397" s="84"/>
      <c r="M1397" s="84"/>
      <c r="N1397" s="84"/>
      <c r="O1397" s="84"/>
      <c r="P1397" s="84"/>
      <c r="Q1397" s="84"/>
      <c r="R1397" s="84"/>
      <c r="S1397" s="84"/>
      <c r="T1397" s="84"/>
      <c r="U1397" s="84"/>
    </row>
    <row r="1398" spans="1:231" s="27" customFormat="1" ht="15.75" customHeight="1">
      <c r="A1398" s="40" t="s">
        <v>105</v>
      </c>
      <c r="B1398" s="39"/>
      <c r="C1398" s="14"/>
      <c r="D1398" s="163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F1398" s="14"/>
      <c r="AG1398" s="14"/>
      <c r="AH1398" s="14"/>
      <c r="AI1398" s="14"/>
      <c r="AJ1398" s="14"/>
      <c r="AK1398" s="14"/>
      <c r="AL1398" s="20"/>
      <c r="AM1398" s="20"/>
      <c r="AN1398" s="20"/>
      <c r="AO1398" s="20"/>
      <c r="AP1398" s="20"/>
      <c r="AQ1398" s="20"/>
      <c r="AR1398" s="20"/>
      <c r="AS1398" s="20"/>
      <c r="AT1398" s="20"/>
      <c r="AU1398" s="20"/>
      <c r="AV1398" s="20"/>
      <c r="AW1398" s="20"/>
      <c r="AX1398" s="20"/>
      <c r="AY1398" s="20"/>
      <c r="AZ1398" s="20"/>
      <c r="BA1398" s="20"/>
      <c r="BB1398" s="20"/>
      <c r="BC1398" s="20"/>
      <c r="BD1398" s="20"/>
      <c r="BE1398" s="20"/>
      <c r="BF1398" s="20"/>
      <c r="BG1398" s="20"/>
      <c r="BH1398" s="20"/>
      <c r="BI1398" s="20"/>
      <c r="BJ1398" s="20"/>
      <c r="BK1398" s="20"/>
      <c r="BL1398" s="20"/>
      <c r="BM1398" s="20"/>
      <c r="BN1398" s="20"/>
      <c r="BO1398" s="20"/>
      <c r="BP1398" s="20"/>
      <c r="BQ1398" s="20"/>
      <c r="BR1398" s="20"/>
      <c r="BS1398" s="20"/>
      <c r="BT1398" s="20"/>
      <c r="BU1398" s="20"/>
      <c r="BV1398" s="20"/>
      <c r="BW1398" s="20"/>
      <c r="BX1398" s="20"/>
      <c r="BY1398" s="20"/>
      <c r="BZ1398" s="20"/>
      <c r="CA1398" s="20"/>
      <c r="CB1398" s="20"/>
      <c r="CC1398" s="20"/>
      <c r="CD1398" s="20"/>
      <c r="CE1398" s="20"/>
      <c r="CF1398" s="20"/>
      <c r="CG1398" s="20"/>
      <c r="CH1398" s="20"/>
      <c r="CI1398" s="20"/>
      <c r="CJ1398" s="20"/>
      <c r="CK1398" s="20"/>
      <c r="CL1398" s="20"/>
      <c r="CM1398" s="20"/>
      <c r="CN1398" s="20"/>
      <c r="CO1398" s="20"/>
      <c r="CP1398" s="20"/>
      <c r="CQ1398" s="20"/>
      <c r="CR1398" s="20"/>
      <c r="CS1398" s="20"/>
      <c r="CT1398" s="20"/>
      <c r="CU1398" s="20"/>
      <c r="CV1398" s="20"/>
      <c r="CW1398" s="20"/>
      <c r="CX1398" s="20"/>
      <c r="CY1398" s="20"/>
      <c r="CZ1398" s="20"/>
      <c r="DA1398" s="20"/>
      <c r="DB1398" s="20"/>
      <c r="DC1398" s="20"/>
      <c r="DD1398" s="20"/>
      <c r="DE1398" s="20"/>
      <c r="DF1398" s="20"/>
      <c r="DG1398" s="20"/>
      <c r="DH1398" s="20"/>
      <c r="DI1398" s="20"/>
      <c r="DJ1398" s="20"/>
      <c r="DK1398" s="20"/>
      <c r="DL1398" s="20"/>
      <c r="DM1398" s="20"/>
      <c r="DN1398" s="20"/>
      <c r="DO1398" s="20"/>
      <c r="DP1398" s="20"/>
      <c r="DQ1398" s="20"/>
      <c r="DR1398" s="20"/>
      <c r="DS1398" s="20"/>
      <c r="DT1398" s="20"/>
      <c r="DU1398" s="20"/>
      <c r="DV1398" s="20"/>
      <c r="DW1398" s="20"/>
      <c r="DX1398" s="20"/>
      <c r="DY1398" s="20"/>
      <c r="DZ1398" s="20"/>
      <c r="EA1398" s="20"/>
      <c r="EB1398" s="20"/>
      <c r="EC1398" s="20"/>
      <c r="ED1398" s="20"/>
      <c r="EE1398" s="20"/>
      <c r="EF1398" s="20"/>
      <c r="EG1398" s="20"/>
      <c r="EH1398" s="20"/>
      <c r="EI1398" s="20"/>
      <c r="EJ1398" s="20"/>
      <c r="EK1398" s="20"/>
      <c r="EL1398" s="20"/>
      <c r="EM1398" s="20"/>
      <c r="EN1398" s="20"/>
      <c r="EO1398" s="20"/>
      <c r="EP1398" s="20"/>
      <c r="EQ1398" s="20"/>
      <c r="ER1398" s="20"/>
      <c r="ES1398" s="20"/>
      <c r="ET1398" s="20"/>
      <c r="EU1398" s="20"/>
      <c r="EV1398" s="20"/>
      <c r="EW1398" s="20"/>
      <c r="EX1398" s="20"/>
      <c r="EY1398" s="20"/>
      <c r="EZ1398" s="20"/>
      <c r="FA1398" s="20"/>
      <c r="FB1398" s="20"/>
      <c r="FC1398" s="20"/>
      <c r="FD1398" s="20"/>
      <c r="FE1398" s="20"/>
      <c r="FF1398" s="20"/>
      <c r="FG1398" s="20"/>
      <c r="FH1398" s="20"/>
      <c r="FI1398" s="20"/>
      <c r="FJ1398" s="20"/>
      <c r="FK1398" s="20"/>
      <c r="FL1398" s="20"/>
      <c r="FM1398" s="20"/>
      <c r="FN1398" s="20"/>
      <c r="FO1398" s="20"/>
      <c r="FP1398" s="20"/>
      <c r="FQ1398" s="20"/>
      <c r="FR1398" s="20"/>
      <c r="FS1398" s="20"/>
      <c r="FT1398" s="20"/>
      <c r="FU1398" s="20"/>
      <c r="FV1398" s="20"/>
      <c r="FW1398" s="20"/>
      <c r="FX1398" s="20"/>
      <c r="FY1398" s="20"/>
      <c r="FZ1398" s="20"/>
      <c r="GA1398" s="20"/>
      <c r="GB1398" s="20"/>
      <c r="GC1398" s="20"/>
      <c r="GD1398" s="20"/>
      <c r="GE1398" s="20"/>
      <c r="GF1398" s="20"/>
      <c r="GG1398" s="20"/>
      <c r="GH1398" s="20"/>
      <c r="GI1398" s="20"/>
      <c r="GJ1398" s="20"/>
      <c r="GK1398" s="20"/>
      <c r="GL1398" s="20"/>
      <c r="GM1398" s="20"/>
      <c r="GN1398" s="20"/>
      <c r="GO1398" s="20"/>
      <c r="GP1398" s="20"/>
      <c r="GQ1398" s="20"/>
      <c r="GR1398" s="20"/>
      <c r="GS1398" s="20"/>
      <c r="GT1398" s="20"/>
      <c r="GU1398" s="20"/>
      <c r="GV1398" s="20"/>
      <c r="GW1398" s="20"/>
      <c r="GX1398" s="20"/>
      <c r="GY1398" s="20"/>
      <c r="GZ1398" s="20"/>
      <c r="HA1398" s="20"/>
      <c r="HB1398" s="20"/>
      <c r="HC1398" s="20"/>
      <c r="HD1398" s="20"/>
      <c r="HE1398" s="20"/>
      <c r="HF1398" s="20"/>
      <c r="HG1398" s="20"/>
      <c r="HH1398" s="20"/>
      <c r="HI1398" s="20"/>
      <c r="HJ1398" s="20"/>
      <c r="HK1398" s="20"/>
      <c r="HL1398" s="20"/>
      <c r="HM1398" s="20"/>
      <c r="HN1398" s="20"/>
      <c r="HO1398" s="20"/>
      <c r="HP1398" s="20"/>
      <c r="HQ1398" s="20"/>
      <c r="HR1398" s="20"/>
      <c r="HS1398" s="20"/>
      <c r="HT1398" s="20"/>
      <c r="HU1398" s="20"/>
      <c r="HV1398" s="20"/>
      <c r="HW1398" s="20"/>
    </row>
    <row r="1399" spans="1:37" s="27" customFormat="1" ht="15.75" customHeight="1">
      <c r="A1399" s="27" t="s">
        <v>106</v>
      </c>
      <c r="B1399" s="39"/>
      <c r="C1399" s="74"/>
      <c r="D1399" s="164"/>
      <c r="E1399" s="74"/>
      <c r="F1399" s="16"/>
      <c r="G1399" s="16"/>
      <c r="H1399" s="74"/>
      <c r="I1399" s="74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  <c r="Z1399" s="16"/>
      <c r="AA1399" s="16"/>
      <c r="AB1399" s="74"/>
      <c r="AC1399" s="74"/>
      <c r="AD1399" s="16"/>
      <c r="AE1399" s="16"/>
      <c r="AF1399" s="74"/>
      <c r="AG1399" s="74"/>
      <c r="AH1399" s="16"/>
      <c r="AI1399" s="16"/>
      <c r="AJ1399" s="16"/>
      <c r="AK1399" s="16"/>
    </row>
    <row r="1400" spans="2:37" s="27" customFormat="1" ht="15.75" customHeight="1">
      <c r="B1400" s="38"/>
      <c r="C1400" s="74"/>
      <c r="D1400" s="164"/>
      <c r="E1400" s="74"/>
      <c r="F1400" s="16"/>
      <c r="G1400" s="16"/>
      <c r="H1400" s="74"/>
      <c r="I1400" s="74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16"/>
      <c r="AB1400" s="74"/>
      <c r="AC1400" s="74"/>
      <c r="AD1400" s="16"/>
      <c r="AE1400" s="16"/>
      <c r="AF1400" s="74"/>
      <c r="AG1400" s="74"/>
      <c r="AH1400" s="16"/>
      <c r="AI1400" s="16"/>
      <c r="AJ1400" s="16"/>
      <c r="AK1400" s="16"/>
    </row>
  </sheetData>
  <sheetProtection/>
  <mergeCells count="45">
    <mergeCell ref="C22:D22"/>
    <mergeCell ref="B25:D25"/>
    <mergeCell ref="B29:D29"/>
    <mergeCell ref="C30:D30"/>
    <mergeCell ref="C44:D44"/>
    <mergeCell ref="C47:D47"/>
    <mergeCell ref="C32:D32"/>
    <mergeCell ref="B34:D34"/>
    <mergeCell ref="B38:D38"/>
    <mergeCell ref="C39:D39"/>
    <mergeCell ref="C41:D41"/>
    <mergeCell ref="B43:D43"/>
    <mergeCell ref="B19:D19"/>
    <mergeCell ref="P5:P6"/>
    <mergeCell ref="B8:D8"/>
    <mergeCell ref="C9:D9"/>
    <mergeCell ref="C12:D12"/>
    <mergeCell ref="C20:D20"/>
    <mergeCell ref="B14:D14"/>
    <mergeCell ref="S5:S6"/>
    <mergeCell ref="T5:T6"/>
    <mergeCell ref="Q4:R4"/>
    <mergeCell ref="S4:T4"/>
    <mergeCell ref="I5:I6"/>
    <mergeCell ref="J5:J6"/>
    <mergeCell ref="R5:R6"/>
    <mergeCell ref="N5:N6"/>
    <mergeCell ref="O5:O6"/>
    <mergeCell ref="Q5:Q6"/>
    <mergeCell ref="M4:N4"/>
    <mergeCell ref="O4:P4"/>
    <mergeCell ref="E5:E6"/>
    <mergeCell ref="F5:F6"/>
    <mergeCell ref="G5:G6"/>
    <mergeCell ref="H5:H6"/>
    <mergeCell ref="A2:U2"/>
    <mergeCell ref="A4:D6"/>
    <mergeCell ref="E4:F4"/>
    <mergeCell ref="G4:H4"/>
    <mergeCell ref="I4:J4"/>
    <mergeCell ref="K4:L4"/>
    <mergeCell ref="U5:U6"/>
    <mergeCell ref="K5:K6"/>
    <mergeCell ref="L5:L6"/>
    <mergeCell ref="M5:M6"/>
  </mergeCells>
  <printOptions/>
  <pageMargins left="1.299212598425197" right="0.11811023622047245" top="0.7086614173228347" bottom="0.11811023622047245" header="0.5118110236220472" footer="0.5118110236220472"/>
  <pageSetup fitToHeight="1" fitToWidth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前田印刷</dc:creator>
  <cp:keywords/>
  <dc:description/>
  <cp:lastModifiedBy>守友　満</cp:lastModifiedBy>
  <cp:lastPrinted>2019-01-08T01:04:35Z</cp:lastPrinted>
  <dcterms:created xsi:type="dcterms:W3CDTF">2010-04-10T07:06:44Z</dcterms:created>
  <dcterms:modified xsi:type="dcterms:W3CDTF">2019-01-08T01:04:44Z</dcterms:modified>
  <cp:category/>
  <cp:version/>
  <cp:contentType/>
  <cp:contentStatus/>
</cp:coreProperties>
</file>