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20412" windowHeight="7992" activeTab="0"/>
  </bookViews>
  <sheets>
    <sheet name="表1-1" sheetId="1" r:id="rId1"/>
    <sheet name="表1-2" sheetId="2" r:id="rId2"/>
    <sheet name="表1-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<sst xmlns="http://schemas.openxmlformats.org/spreadsheetml/2006/main" count="155" uniqueCount="123">
  <si>
    <t>（％）</t>
  </si>
  <si>
    <t/>
  </si>
  <si>
    <t>持家の帰属家賃及び生鮮食品を除く総合</t>
  </si>
  <si>
    <t>生  鮮  食  品  を  除  く  総  合</t>
  </si>
  <si>
    <t>全国</t>
  </si>
  <si>
    <t>北陸</t>
  </si>
  <si>
    <t>新潟市</t>
  </si>
  <si>
    <t>富山市</t>
  </si>
  <si>
    <t>福井市</t>
  </si>
  <si>
    <t>金沢市</t>
  </si>
  <si>
    <t>←年を該当年に変更</t>
  </si>
  <si>
    <t>表１　金沢市消費者物価指数</t>
  </si>
  <si>
    <t>年     月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</si>
  <si>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</si>
  <si>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</si>
  <si>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</si>
  <si>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</si>
  <si>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</si>
  <si>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</si>
  <si>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</si>
  <si>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</si>
  <si>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</si>
  <si>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</si>
  <si>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</si>
  <si>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</si>
  <si>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</si>
  <si>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前月比(%)</t>
  </si>
  <si>
    <t>前年同月比(%)</t>
  </si>
  <si>
    <t>表２　消費者物価指数（総合）</t>
  </si>
  <si>
    <t>2020年＝100</t>
  </si>
  <si>
    <t>令和 3年　12月</t>
  </si>
  <si>
    <t>令和 4年　　1月</t>
  </si>
  <si>
    <t>　　　　　　　　　2月</t>
  </si>
  <si>
    <t>　　　　　　　　　3月</t>
  </si>
  <si>
    <t>　　　　　　　　　4月</t>
  </si>
  <si>
    <t>　　　　　　　　　5月</t>
  </si>
  <si>
    <t>　　　　　　　　　6月</t>
  </si>
  <si>
    <t>　　　　　　　　　7月</t>
  </si>
  <si>
    <t>　　　　　　　　　8月</t>
  </si>
  <si>
    <t>　　　　　　　　　9月</t>
  </si>
  <si>
    <t>　　　　　　　　　10月</t>
  </si>
  <si>
    <t>　　　　　　　　　11月</t>
  </si>
  <si>
    <t>　　　　　　　　　12月</t>
  </si>
  <si>
    <t>令和 5年　　1月</t>
  </si>
  <si>
    <t>前月比(%)</t>
  </si>
  <si>
    <t>前年同月比(%)</t>
  </si>
  <si>
    <t>2023年</t>
  </si>
  <si>
    <t>前　年</t>
  </si>
  <si>
    <t>費　　　　　　目</t>
  </si>
  <si>
    <t>前月比</t>
  </si>
  <si>
    <t>同月比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</si>
  <si>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</si>
  <si>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</si>
  <si>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</si>
  <si>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</si>
  <si>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</si>
  <si>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</si>
  <si>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</si>
  <si>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</si>
  <si>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</si>
  <si>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</si>
  <si>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</si>
  <si>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</si>
  <si>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</si>
  <si>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</si>
  <si>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</si>
  <si>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</si>
  <si>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</si>
  <si>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</si>
  <si>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</si>
  <si>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</si>
  <si>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</si>
  <si>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</si>
  <si>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</si>
  <si>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</si>
  <si>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</si>
  <si>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</si>
  <si>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</si>
  <si>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</si>
  <si>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</si>
  <si>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</si>
  <si>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</si>
  <si>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</si>
  <si>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</si>
  <si>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</si>
  <si>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</si>
  <si>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</si>
  <si>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</si>
  <si>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</si>
  <si>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</si>
  <si>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</si>
  <si>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</si>
  <si>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</si>
  <si>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</si>
  <si>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</si>
  <si>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</si>
  <si>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</si>
  <si>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</si>
  <si>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</si>
  <si>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</si>
  <si>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</si>
  <si>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</si>
  <si>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</si>
  <si>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</si>
  <si>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</si>
  <si>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</si>
  <si>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生鮮食品及びエネルギー※2を除く総合</t>
  </si>
  <si>
    <t xml:space="preserve">    家　　　事　　　 雑 　　　貨</t>
  </si>
  <si>
    <t>食料（酒類を除く）及び※2エネルギーを除く総合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</si>
  <si>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</si>
  <si>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</si>
  <si>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</si>
  <si>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</si>
  <si>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</si>
  <si>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</si>
  <si>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</si>
  <si>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</si>
  <si>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</si>
  <si>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</si>
  <si>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</si>
  <si>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</si>
  <si>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  　の　   　被 　 　服</t>
  </si>
  <si>
    <t xml:space="preserve">    被  服  関  連  サ ー ビ 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</si>
</sst>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u val="single"/>
      <sz val="10"/>
      <color indexed="12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1" fillId="0" borderId="0" xfId="64" applyFont="1" applyAlignment="1">
      <alignment horizontal="center" vertical="center"/>
      <protection/>
    </xf>
    <xf numFmtId="0" fontId="12" fillId="33" borderId="10" xfId="64" applyFont="1" applyFill="1" applyBorder="1" applyAlignment="1">
      <alignment horizontal="left" shrinkToFit="1"/>
      <protection/>
    </xf>
    <xf numFmtId="0" fontId="12" fillId="33" borderId="11" xfId="64" applyFont="1" applyFill="1" applyBorder="1" applyAlignment="1">
      <alignment horizontal="left" shrinkToFit="1"/>
      <protection/>
    </xf>
    <xf numFmtId="0" fontId="11" fillId="0" borderId="0" xfId="64" applyFont="1" applyFill="1" applyBorder="1" applyAlignment="1">
      <alignment horizontal="left" shrinkToFit="1"/>
      <protection/>
    </xf>
    <xf numFmtId="178" fontId="13" fillId="33" borderId="12" xfId="64" applyNumberFormat="1" applyFont="1" applyFill="1" applyBorder="1" applyAlignment="1">
      <alignment horizontal="right" shrinkToFit="1"/>
      <protection/>
    </xf>
    <xf numFmtId="178" fontId="13" fillId="33" borderId="11" xfId="64" applyNumberFormat="1" applyFont="1" applyFill="1" applyBorder="1" applyAlignment="1">
      <alignment horizontal="right" shrinkToFit="1"/>
      <protection/>
    </xf>
    <xf numFmtId="176" fontId="11" fillId="0" borderId="0" xfId="64" applyNumberFormat="1" applyFont="1" applyFill="1" applyBorder="1" applyAlignment="1">
      <alignment horizontal="right" shrinkToFit="1"/>
      <protection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0" xfId="64" applyFont="1" applyFill="1">
      <alignment/>
      <protection/>
    </xf>
    <xf numFmtId="0" fontId="1" fillId="0" borderId="0" xfId="64" applyFont="1" applyBorder="1">
      <alignment/>
      <protection/>
    </xf>
    <xf numFmtId="0" fontId="0" fillId="0" borderId="13" xfId="0" applyBorder="1" applyAlignment="1">
      <alignment vertical="center" shrinkToFit="1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right"/>
    </xf>
    <xf numFmtId="178" fontId="17" fillId="0" borderId="16" xfId="0" applyNumberFormat="1" applyFont="1" applyFill="1" applyBorder="1" applyAlignment="1">
      <alignment vertical="center"/>
    </xf>
    <xf numFmtId="178" fontId="17" fillId="0" borderId="17" xfId="0" applyNumberFormat="1" applyFont="1" applyFill="1" applyBorder="1" applyAlignment="1">
      <alignment vertical="center"/>
    </xf>
    <xf numFmtId="178" fontId="17" fillId="0" borderId="18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right"/>
    </xf>
    <xf numFmtId="178" fontId="17" fillId="0" borderId="20" xfId="0" applyNumberFormat="1" applyFont="1" applyFill="1" applyBorder="1" applyAlignment="1">
      <alignment vertical="center"/>
    </xf>
    <xf numFmtId="178" fontId="17" fillId="0" borderId="21" xfId="0" applyNumberFormat="1" applyFont="1" applyFill="1" applyBorder="1" applyAlignment="1">
      <alignment vertical="center"/>
    </xf>
    <xf numFmtId="178" fontId="17" fillId="0" borderId="22" xfId="0" applyNumberFormat="1" applyFont="1" applyFill="1" applyBorder="1" applyAlignment="1">
      <alignment vertical="center"/>
    </xf>
    <xf numFmtId="0" fontId="19" fillId="0" borderId="23" xfId="0" applyNumberFormat="1" applyFont="1" applyFill="1" applyBorder="1" applyAlignment="1">
      <alignment horizontal="right"/>
    </xf>
    <xf numFmtId="179" fontId="18" fillId="0" borderId="23" xfId="0" applyNumberFormat="1" applyFont="1" applyFill="1" applyBorder="1" applyAlignment="1">
      <alignment horizontal="distributed"/>
    </xf>
    <xf numFmtId="179" fontId="18" fillId="0" borderId="24" xfId="0" applyNumberFormat="1" applyFont="1" applyFill="1" applyBorder="1" applyAlignment="1">
      <alignment horizontal="distributed"/>
    </xf>
    <xf numFmtId="179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79" fontId="17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 horizontal="right"/>
    </xf>
    <xf numFmtId="0" fontId="0" fillId="0" borderId="28" xfId="0" applyBorder="1" applyAlignment="1">
      <alignment vertical="center" shrinkToFit="1"/>
    </xf>
    <xf numFmtId="0" fontId="12" fillId="33" borderId="29" xfId="64" applyFont="1" applyFill="1" applyBorder="1" applyAlignment="1">
      <alignment horizontal="left" shrinkToFit="1"/>
      <protection/>
    </xf>
    <xf numFmtId="178" fontId="13" fillId="33" borderId="30" xfId="64" applyNumberFormat="1" applyFont="1" applyFill="1" applyBorder="1" applyAlignment="1">
      <alignment horizontal="right" shrinkToFit="1"/>
      <protection/>
    </xf>
    <xf numFmtId="0" fontId="12" fillId="33" borderId="31" xfId="64" applyFont="1" applyFill="1" applyBorder="1" applyAlignment="1">
      <alignment horizontal="left" shrinkToFit="1"/>
      <protection/>
    </xf>
    <xf numFmtId="0" fontId="1" fillId="0" borderId="0" xfId="64" applyAlignment="1">
      <alignment shrinkToFit="1"/>
      <protection/>
    </xf>
    <xf numFmtId="0" fontId="18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64">
      <alignment/>
      <protection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8" fontId="17" fillId="0" borderId="32" xfId="0" applyNumberFormat="1" applyFont="1" applyFill="1" applyBorder="1" applyAlignment="1">
      <alignment vertical="center"/>
    </xf>
    <xf numFmtId="178" fontId="17" fillId="0" borderId="33" xfId="0" applyNumberFormat="1" applyFont="1" applyFill="1" applyBorder="1" applyAlignment="1">
      <alignment vertical="center"/>
    </xf>
    <xf numFmtId="178" fontId="17" fillId="0" borderId="34" xfId="0" applyNumberFormat="1" applyFont="1" applyFill="1" applyBorder="1" applyAlignment="1">
      <alignment vertical="center"/>
    </xf>
    <xf numFmtId="178" fontId="17" fillId="0" borderId="35" xfId="0" applyNumberFormat="1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19" fillId="0" borderId="23" xfId="0" applyNumberFormat="1" applyFont="1" applyBorder="1" applyAlignment="1">
      <alignment horizontal="right"/>
    </xf>
    <xf numFmtId="178" fontId="17" fillId="0" borderId="38" xfId="0" applyNumberFormat="1" applyFont="1" applyBorder="1" applyAlignment="1">
      <alignment/>
    </xf>
    <xf numFmtId="178" fontId="17" fillId="0" borderId="39" xfId="0" applyNumberFormat="1" applyFont="1" applyBorder="1" applyAlignment="1">
      <alignment/>
    </xf>
    <xf numFmtId="178" fontId="17" fillId="0" borderId="40" xfId="0" applyNumberFormat="1" applyFont="1" applyBorder="1" applyAlignment="1">
      <alignment/>
    </xf>
    <xf numFmtId="178" fontId="17" fillId="0" borderId="41" xfId="0" applyNumberFormat="1" applyFont="1" applyBorder="1" applyAlignment="1">
      <alignment/>
    </xf>
    <xf numFmtId="179" fontId="18" fillId="0" borderId="19" xfId="0" applyNumberFormat="1" applyFont="1" applyBorder="1" applyAlignment="1">
      <alignment horizontal="distributed"/>
    </xf>
    <xf numFmtId="179" fontId="18" fillId="0" borderId="24" xfId="0" applyNumberFormat="1" applyFont="1" applyBorder="1" applyAlignment="1">
      <alignment horizontal="distributed"/>
    </xf>
    <xf numFmtId="178" fontId="17" fillId="0" borderId="42" xfId="0" applyNumberFormat="1" applyFont="1" applyBorder="1" applyAlignment="1">
      <alignment/>
    </xf>
    <xf numFmtId="178" fontId="17" fillId="0" borderId="43" xfId="0" applyNumberFormat="1" applyFont="1" applyBorder="1" applyAlignment="1">
      <alignment/>
    </xf>
    <xf numFmtId="0" fontId="20" fillId="0" borderId="0" xfId="0" applyFont="1" applyAlignment="1">
      <alignment horizontal="right"/>
    </xf>
    <xf numFmtId="49" fontId="3" fillId="34" borderId="0" xfId="0" applyNumberFormat="1" applyFont="1" applyFill="1" applyAlignment="1">
      <alignment vertical="top" shrinkToFit="1"/>
    </xf>
    <xf numFmtId="49" fontId="7" fillId="0" borderId="0" xfId="0" applyNumberFormat="1" applyFont="1" applyAlignment="1">
      <alignment vertical="top" shrinkToFit="1"/>
    </xf>
    <xf numFmtId="177" fontId="11" fillId="0" borderId="44" xfId="64" applyNumberFormat="1" applyFont="1" applyBorder="1" applyAlignment="1">
      <alignment vertical="center" shrinkToFit="1"/>
      <protection/>
    </xf>
    <xf numFmtId="177" fontId="11" fillId="0" borderId="45" xfId="64" applyNumberFormat="1" applyFont="1" applyBorder="1" applyAlignment="1">
      <alignment horizontal="center" vertical="center" shrinkToFit="1"/>
      <protection/>
    </xf>
    <xf numFmtId="177" fontId="11" fillId="0" borderId="45" xfId="64" applyNumberFormat="1" applyFont="1" applyBorder="1" applyAlignment="1">
      <alignment vertical="center" shrinkToFit="1"/>
      <protection/>
    </xf>
    <xf numFmtId="177" fontId="11" fillId="0" borderId="46" xfId="64" applyNumberFormat="1" applyFont="1" applyBorder="1" applyAlignment="1">
      <alignment horizontal="center" vertical="center" shrinkToFit="1"/>
      <protection/>
    </xf>
    <xf numFmtId="177" fontId="11" fillId="0" borderId="31" xfId="64" applyNumberFormat="1" applyFont="1" applyBorder="1" applyAlignment="1">
      <alignment horizontal="center" vertical="center" shrinkToFit="1"/>
      <protection/>
    </xf>
    <xf numFmtId="177" fontId="11" fillId="0" borderId="11" xfId="64" applyNumberFormat="1" applyFont="1" applyBorder="1" applyAlignment="1">
      <alignment horizontal="center" vertical="center" shrinkToFit="1"/>
      <protection/>
    </xf>
    <xf numFmtId="177" fontId="11" fillId="0" borderId="30" xfId="64" applyNumberFormat="1" applyFont="1" applyBorder="1" applyAlignment="1">
      <alignment horizontal="center" vertical="center" shrinkToFit="1"/>
      <protection/>
    </xf>
    <xf numFmtId="177" fontId="11" fillId="0" borderId="13" xfId="64" applyNumberFormat="1" applyFont="1" applyBorder="1" applyAlignment="1">
      <alignment horizontal="center" vertical="center" shrinkToFit="1"/>
      <protection/>
    </xf>
    <xf numFmtId="177" fontId="11" fillId="0" borderId="47" xfId="64" applyNumberFormat="1" applyFont="1" applyBorder="1" applyAlignment="1">
      <alignment horizontal="center" vertical="center" shrinkToFit="1"/>
      <protection/>
    </xf>
    <xf numFmtId="0" fontId="11" fillId="0" borderId="10" xfId="64" applyFont="1" applyBorder="1" applyAlignment="1">
      <alignment horizontal="left" shrinkToFit="1"/>
      <protection/>
    </xf>
    <xf numFmtId="178" fontId="14" fillId="0" borderId="11" xfId="64" applyNumberFormat="1" applyFont="1" applyBorder="1" applyAlignment="1">
      <alignment horizontal="right" shrinkToFit="1"/>
      <protection/>
    </xf>
    <xf numFmtId="178" fontId="14" fillId="0" borderId="30" xfId="64" applyNumberFormat="1" applyFont="1" applyBorder="1" applyAlignment="1">
      <alignment horizontal="right" shrinkToFit="1"/>
      <protection/>
    </xf>
    <xf numFmtId="0" fontId="11" fillId="0" borderId="31" xfId="64" applyFont="1" applyBorder="1" applyAlignment="1">
      <alignment horizontal="left" shrinkToFit="1"/>
      <protection/>
    </xf>
    <xf numFmtId="0" fontId="11" fillId="0" borderId="31" xfId="64" applyFont="1" applyBorder="1" applyAlignment="1">
      <alignment shrinkToFit="1"/>
      <protection/>
    </xf>
    <xf numFmtId="178" fontId="15" fillId="0" borderId="11" xfId="64" applyNumberFormat="1" applyFont="1" applyBorder="1" applyAlignment="1">
      <alignment shrinkToFit="1"/>
      <protection/>
    </xf>
    <xf numFmtId="0" fontId="11" fillId="0" borderId="11" xfId="64" applyFont="1" applyBorder="1" applyAlignment="1">
      <alignment shrinkToFit="1"/>
      <protection/>
    </xf>
    <xf numFmtId="178" fontId="14" fillId="0" borderId="11" xfId="64" applyNumberFormat="1" applyFont="1" applyBorder="1" applyAlignment="1">
      <alignment shrinkToFit="1"/>
      <protection/>
    </xf>
    <xf numFmtId="178" fontId="14" fillId="0" borderId="30" xfId="64" applyNumberFormat="1" applyFont="1" applyBorder="1" applyAlignment="1">
      <alignment shrinkToFit="1"/>
      <protection/>
    </xf>
    <xf numFmtId="0" fontId="11" fillId="0" borderId="10" xfId="64" applyFont="1" applyBorder="1" applyAlignment="1">
      <alignment shrinkToFit="1"/>
      <protection/>
    </xf>
    <xf numFmtId="0" fontId="11" fillId="0" borderId="10" xfId="64" applyFont="1" applyBorder="1" applyAlignment="1">
      <alignment horizontal="distributed" indent="1" shrinkToFit="1"/>
      <protection/>
    </xf>
    <xf numFmtId="0" fontId="16" fillId="0" borderId="0" xfId="65" applyFont="1" applyAlignment="1">
      <alignment shrinkToFit="1"/>
      <protection/>
    </xf>
    <xf numFmtId="0" fontId="12" fillId="0" borderId="10" xfId="64" applyFont="1" applyBorder="1" applyAlignment="1">
      <alignment horizontal="left" shrinkToFit="1"/>
      <protection/>
    </xf>
    <xf numFmtId="178" fontId="13" fillId="0" borderId="11" xfId="64" applyNumberFormat="1" applyFont="1" applyBorder="1" applyAlignment="1">
      <alignment horizontal="right" shrinkToFit="1"/>
      <protection/>
    </xf>
    <xf numFmtId="178" fontId="13" fillId="0" borderId="30" xfId="64" applyNumberFormat="1" applyFont="1" applyBorder="1" applyAlignment="1">
      <alignment horizontal="right" shrinkToFit="1"/>
      <protection/>
    </xf>
    <xf numFmtId="0" fontId="11" fillId="0" borderId="31" xfId="64" applyFont="1" applyBorder="1" applyAlignment="1">
      <alignment horizontal="left"/>
      <protection/>
    </xf>
    <xf numFmtId="0" fontId="11" fillId="0" borderId="48" xfId="64" applyFont="1" applyBorder="1" applyAlignment="1">
      <alignment horizontal="left" shrinkToFit="1"/>
      <protection/>
    </xf>
    <xf numFmtId="178" fontId="14" fillId="0" borderId="49" xfId="64" applyNumberFormat="1" applyFont="1" applyBorder="1" applyAlignment="1">
      <alignment horizontal="right" shrinkToFit="1"/>
      <protection/>
    </xf>
    <xf numFmtId="0" fontId="11" fillId="0" borderId="50" xfId="64" applyFont="1" applyBorder="1" applyAlignment="1">
      <alignment horizontal="left" shrinkToFit="1"/>
      <protection/>
    </xf>
    <xf numFmtId="178" fontId="11" fillId="0" borderId="49" xfId="64" applyNumberFormat="1" applyFont="1" applyBorder="1" applyAlignment="1">
      <alignment horizontal="right" shrinkToFit="1"/>
      <protection/>
    </xf>
    <xf numFmtId="178" fontId="11" fillId="0" borderId="51" xfId="64" applyNumberFormat="1" applyFont="1" applyBorder="1" applyAlignment="1">
      <alignment horizontal="right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46196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228600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1\toukei1\&#29983;&#27963;&#31038;&#20250;GP&#20849;&#36890;\05%20&#28040;&#36027;&#32773;&#29289;&#20385;&#25351;&#25968;\&#12496;&#12483;&#12463;&#12450;&#12483;&#12503;\R4\&#20844;&#34920;\R5.1\&#20844;&#34920;&#36039;&#26009;\&#65299;&#65294;R5.1&#20844;&#34920;&#36039;&#26009;&#34920;1&#65381;2&#65360;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1\toukei1\&#29983;&#27963;&#31038;&#20250;GP&#20849;&#36890;\05%20&#28040;&#36027;&#32773;&#29289;&#20385;&#25351;&#25968;\&#12496;&#12483;&#12463;&#12450;&#12483;&#12503;\R4\&#20844;&#34920;\R5.1\&#20844;&#34920;&#36039;&#26009;\&#65297;&#65294;R5.1&#20844;&#34920;&#36039;&#26009;&#34920;3&#65360;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表１・２（初めに）"/>
      <sheetName val="全国貼付"/>
      <sheetName val="金沢市貼付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指数一覧"/>
      <sheetName val="指数一覧(寄与度付き)"/>
      <sheetName val="貼り付け用"/>
      <sheetName val="金沢市"/>
      <sheetName val="順位付ｼｰﾄ"/>
      <sheetName val="季報いしかわ用"/>
    </sheetNames>
    <sheetDataSet>
      <sheetData sheetId="2">
        <row r="4">
          <cell r="F4" t="str">
            <v>(令和5年)</v>
          </cell>
        </row>
        <row r="5">
          <cell r="F5" t="str">
            <v>1月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B17" sqref="B17"/>
    </sheetView>
  </sheetViews>
  <sheetFormatPr defaultColWidth="9.00390625" defaultRowHeight="15"/>
  <cols>
    <col min="1" max="1" width="13.28125" style="45" bestFit="1" customWidth="1"/>
    <col min="2" max="14" width="6.7109375" style="24" customWidth="1"/>
    <col min="15" max="15" width="6.421875" style="24" customWidth="1"/>
    <col min="16" max="16384" width="9.00390625" style="24" customWidth="1"/>
  </cols>
  <sheetData>
    <row r="1" spans="1:14" ht="24" customHeight="1">
      <c r="A1" s="56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>
      <c r="A2" s="38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9" t="s">
        <v>29</v>
      </c>
    </row>
    <row r="3" spans="1:15" ht="39">
      <c r="A3" s="40" t="s">
        <v>12</v>
      </c>
      <c r="B3" s="41" t="s">
        <v>13</v>
      </c>
      <c r="C3" s="42" t="s">
        <v>14</v>
      </c>
      <c r="D3" s="41" t="s">
        <v>15</v>
      </c>
      <c r="E3" s="41" t="s">
        <v>16</v>
      </c>
      <c r="F3" s="41" t="s">
        <v>17</v>
      </c>
      <c r="G3" s="41" t="s">
        <v>18</v>
      </c>
      <c r="H3" s="41" t="s">
        <v>19</v>
      </c>
      <c r="I3" s="41" t="s">
        <v>20</v>
      </c>
      <c r="J3" s="41" t="s">
        <v>21</v>
      </c>
      <c r="K3" s="41" t="s">
        <v>22</v>
      </c>
      <c r="L3" s="41" t="s">
        <v>23</v>
      </c>
      <c r="M3" s="41" t="s">
        <v>24</v>
      </c>
      <c r="N3" s="43" t="s">
        <v>25</v>
      </c>
      <c r="O3" s="44"/>
    </row>
    <row r="4" spans="1:14" ht="18" customHeight="1">
      <c r="A4" s="66" t="s">
        <v>31</v>
      </c>
      <c r="B4" s="67">
        <v>100.2</v>
      </c>
      <c r="C4" s="67">
        <v>100.1</v>
      </c>
      <c r="D4" s="67">
        <v>101.9</v>
      </c>
      <c r="E4" s="67">
        <v>100.4</v>
      </c>
      <c r="F4" s="67">
        <v>110</v>
      </c>
      <c r="G4" s="67">
        <v>98.8</v>
      </c>
      <c r="H4" s="67">
        <v>100.1</v>
      </c>
      <c r="I4" s="67">
        <v>97.7</v>
      </c>
      <c r="J4" s="67">
        <v>93.3</v>
      </c>
      <c r="K4" s="67">
        <v>99</v>
      </c>
      <c r="L4" s="67">
        <v>101.6</v>
      </c>
      <c r="M4" s="67">
        <v>101</v>
      </c>
      <c r="N4" s="68">
        <v>100</v>
      </c>
    </row>
    <row r="5" spans="1:14" ht="18" customHeight="1">
      <c r="A5" s="66" t="s">
        <v>32</v>
      </c>
      <c r="B5" s="69">
        <v>100.8</v>
      </c>
      <c r="C5" s="69">
        <v>100.8</v>
      </c>
      <c r="D5" s="69">
        <v>102.6</v>
      </c>
      <c r="E5" s="69">
        <v>100.4</v>
      </c>
      <c r="F5" s="69">
        <v>111.3</v>
      </c>
      <c r="G5" s="69">
        <v>99.7</v>
      </c>
      <c r="H5" s="69">
        <v>102.6</v>
      </c>
      <c r="I5" s="69">
        <v>98</v>
      </c>
      <c r="J5" s="69">
        <v>93.8</v>
      </c>
      <c r="K5" s="69">
        <v>99</v>
      </c>
      <c r="L5" s="69">
        <v>102.4</v>
      </c>
      <c r="M5" s="69">
        <v>101.8</v>
      </c>
      <c r="N5" s="70">
        <v>100.5</v>
      </c>
    </row>
    <row r="6" spans="1:14" ht="18" customHeight="1">
      <c r="A6" s="66" t="s">
        <v>33</v>
      </c>
      <c r="B6" s="69">
        <v>101</v>
      </c>
      <c r="C6" s="69">
        <v>101.1</v>
      </c>
      <c r="D6" s="69">
        <v>102.5</v>
      </c>
      <c r="E6" s="69">
        <v>100.4</v>
      </c>
      <c r="F6" s="69">
        <v>111.8</v>
      </c>
      <c r="G6" s="69">
        <v>100.4</v>
      </c>
      <c r="H6" s="69">
        <v>103.8</v>
      </c>
      <c r="I6" s="69">
        <v>98.3</v>
      </c>
      <c r="J6" s="69">
        <v>94</v>
      </c>
      <c r="K6" s="69">
        <v>99.1</v>
      </c>
      <c r="L6" s="69">
        <v>104</v>
      </c>
      <c r="M6" s="69">
        <v>101.5</v>
      </c>
      <c r="N6" s="70">
        <v>100.9</v>
      </c>
    </row>
    <row r="7" spans="1:14" ht="18" customHeight="1">
      <c r="A7" s="66" t="s">
        <v>34</v>
      </c>
      <c r="B7" s="69">
        <v>101.3</v>
      </c>
      <c r="C7" s="69">
        <v>101.5</v>
      </c>
      <c r="D7" s="69">
        <v>102.5</v>
      </c>
      <c r="E7" s="69">
        <v>101</v>
      </c>
      <c r="F7" s="69">
        <v>111.9</v>
      </c>
      <c r="G7" s="69">
        <v>104.2</v>
      </c>
      <c r="H7" s="69">
        <v>104.9</v>
      </c>
      <c r="I7" s="69">
        <v>97.8</v>
      </c>
      <c r="J7" s="69">
        <v>93.7</v>
      </c>
      <c r="K7" s="69">
        <v>100</v>
      </c>
      <c r="L7" s="69">
        <v>104</v>
      </c>
      <c r="M7" s="69">
        <v>101.8</v>
      </c>
      <c r="N7" s="70">
        <v>101.3</v>
      </c>
    </row>
    <row r="8" spans="1:14" ht="18" customHeight="1">
      <c r="A8" s="66" t="s">
        <v>35</v>
      </c>
      <c r="B8" s="69">
        <v>101.6</v>
      </c>
      <c r="C8" s="69">
        <v>101.7</v>
      </c>
      <c r="D8" s="69">
        <v>103.2</v>
      </c>
      <c r="E8" s="69">
        <v>101</v>
      </c>
      <c r="F8" s="69">
        <v>112.1</v>
      </c>
      <c r="G8" s="69">
        <v>106.2</v>
      </c>
      <c r="H8" s="69">
        <v>104.9</v>
      </c>
      <c r="I8" s="69">
        <v>97.3</v>
      </c>
      <c r="J8" s="69">
        <v>93.6</v>
      </c>
      <c r="K8" s="69">
        <v>100</v>
      </c>
      <c r="L8" s="69">
        <v>104.4</v>
      </c>
      <c r="M8" s="69">
        <v>101.5</v>
      </c>
      <c r="N8" s="70">
        <v>101.4</v>
      </c>
    </row>
    <row r="9" spans="1:14" ht="18" customHeight="1">
      <c r="A9" s="66" t="s">
        <v>36</v>
      </c>
      <c r="B9" s="69">
        <v>101.3</v>
      </c>
      <c r="C9" s="69">
        <v>101.4</v>
      </c>
      <c r="D9" s="69">
        <v>103</v>
      </c>
      <c r="E9" s="69">
        <v>101</v>
      </c>
      <c r="F9" s="69">
        <v>112.5</v>
      </c>
      <c r="G9" s="69">
        <v>103.8</v>
      </c>
      <c r="H9" s="69">
        <v>104</v>
      </c>
      <c r="I9" s="69">
        <v>97.5</v>
      </c>
      <c r="J9" s="69">
        <v>93.6</v>
      </c>
      <c r="K9" s="69">
        <v>100.4</v>
      </c>
      <c r="L9" s="69">
        <v>103.3</v>
      </c>
      <c r="M9" s="69">
        <v>101.3</v>
      </c>
      <c r="N9" s="70">
        <v>101.3</v>
      </c>
    </row>
    <row r="10" spans="1:14" ht="18" customHeight="1">
      <c r="A10" s="66" t="s">
        <v>37</v>
      </c>
      <c r="B10" s="69">
        <v>102</v>
      </c>
      <c r="C10" s="69">
        <v>102.1</v>
      </c>
      <c r="D10" s="69">
        <v>103.6</v>
      </c>
      <c r="E10" s="69">
        <v>101.5</v>
      </c>
      <c r="F10" s="69">
        <v>113.4</v>
      </c>
      <c r="G10" s="69">
        <v>104.2</v>
      </c>
      <c r="H10" s="69">
        <v>102.4</v>
      </c>
      <c r="I10" s="69">
        <v>98.2</v>
      </c>
      <c r="J10" s="69">
        <v>95.4</v>
      </c>
      <c r="K10" s="69">
        <v>100.4</v>
      </c>
      <c r="L10" s="69">
        <v>103.9</v>
      </c>
      <c r="M10" s="69">
        <v>101.5</v>
      </c>
      <c r="N10" s="70">
        <v>102</v>
      </c>
    </row>
    <row r="11" spans="1:14" ht="18" customHeight="1">
      <c r="A11" s="66" t="s">
        <v>38</v>
      </c>
      <c r="B11" s="69">
        <v>102.5</v>
      </c>
      <c r="C11" s="69">
        <v>102.8</v>
      </c>
      <c r="D11" s="69">
        <v>104.3</v>
      </c>
      <c r="E11" s="69">
        <v>101.5</v>
      </c>
      <c r="F11" s="69">
        <v>114.5</v>
      </c>
      <c r="G11" s="69">
        <v>104.3</v>
      </c>
      <c r="H11" s="69">
        <v>102.1</v>
      </c>
      <c r="I11" s="69">
        <v>98.3</v>
      </c>
      <c r="J11" s="69">
        <v>95.5</v>
      </c>
      <c r="K11" s="69">
        <v>100.4</v>
      </c>
      <c r="L11" s="69">
        <v>105.8</v>
      </c>
      <c r="M11" s="69">
        <v>103</v>
      </c>
      <c r="N11" s="70">
        <v>102.5</v>
      </c>
    </row>
    <row r="12" spans="1:14" ht="18" customHeight="1">
      <c r="A12" s="66" t="s">
        <v>39</v>
      </c>
      <c r="B12" s="69">
        <v>102.9</v>
      </c>
      <c r="C12" s="69">
        <v>103.2</v>
      </c>
      <c r="D12" s="69">
        <v>105.2</v>
      </c>
      <c r="E12" s="69">
        <v>101.6</v>
      </c>
      <c r="F12" s="69">
        <v>116.2</v>
      </c>
      <c r="G12" s="69">
        <v>105.2</v>
      </c>
      <c r="H12" s="69">
        <v>107.1</v>
      </c>
      <c r="I12" s="69">
        <v>97.2</v>
      </c>
      <c r="J12" s="69">
        <v>95.6</v>
      </c>
      <c r="K12" s="69">
        <v>100.4</v>
      </c>
      <c r="L12" s="69">
        <v>104.4</v>
      </c>
      <c r="M12" s="69">
        <v>102</v>
      </c>
      <c r="N12" s="70">
        <v>102.9</v>
      </c>
    </row>
    <row r="13" spans="1:14" ht="18" customHeight="1">
      <c r="A13" s="66" t="s">
        <v>40</v>
      </c>
      <c r="B13" s="69">
        <v>103.2</v>
      </c>
      <c r="C13" s="69">
        <v>103.6</v>
      </c>
      <c r="D13" s="69">
        <v>106.6</v>
      </c>
      <c r="E13" s="69">
        <v>101.5</v>
      </c>
      <c r="F13" s="69">
        <v>117.5</v>
      </c>
      <c r="G13" s="69">
        <v>104.9</v>
      </c>
      <c r="H13" s="69">
        <v>107.7</v>
      </c>
      <c r="I13" s="69">
        <v>97.4</v>
      </c>
      <c r="J13" s="69">
        <v>95.4</v>
      </c>
      <c r="K13" s="69">
        <v>100.4</v>
      </c>
      <c r="L13" s="69">
        <v>103.4</v>
      </c>
      <c r="M13" s="69">
        <v>102.2</v>
      </c>
      <c r="N13" s="70">
        <v>103.2</v>
      </c>
    </row>
    <row r="14" spans="1:14" ht="18" customHeight="1">
      <c r="A14" s="66" t="s">
        <v>41</v>
      </c>
      <c r="B14" s="69">
        <v>103.4</v>
      </c>
      <c r="C14" s="69">
        <v>103.8</v>
      </c>
      <c r="D14" s="69">
        <v>107.1</v>
      </c>
      <c r="E14" s="69">
        <v>101.5</v>
      </c>
      <c r="F14" s="69">
        <v>118.5</v>
      </c>
      <c r="G14" s="69">
        <v>104.8</v>
      </c>
      <c r="H14" s="69">
        <v>109.1</v>
      </c>
      <c r="I14" s="69">
        <v>97.9</v>
      </c>
      <c r="J14" s="69">
        <v>95.7</v>
      </c>
      <c r="K14" s="69">
        <v>100.4</v>
      </c>
      <c r="L14" s="69">
        <v>101.8</v>
      </c>
      <c r="M14" s="69">
        <v>102.2</v>
      </c>
      <c r="N14" s="70">
        <v>103.5</v>
      </c>
    </row>
    <row r="15" spans="1:14" ht="18" customHeight="1">
      <c r="A15" s="66" t="s">
        <v>42</v>
      </c>
      <c r="B15" s="69">
        <v>103.6</v>
      </c>
      <c r="C15" s="69">
        <v>104</v>
      </c>
      <c r="D15" s="69">
        <v>107.5</v>
      </c>
      <c r="E15" s="69">
        <v>101.5</v>
      </c>
      <c r="F15" s="69">
        <v>119.3</v>
      </c>
      <c r="G15" s="69">
        <v>105.9</v>
      </c>
      <c r="H15" s="69">
        <v>108</v>
      </c>
      <c r="I15" s="69">
        <v>97.8</v>
      </c>
      <c r="J15" s="69">
        <v>95.7</v>
      </c>
      <c r="K15" s="69">
        <v>100.4</v>
      </c>
      <c r="L15" s="69">
        <v>102.2</v>
      </c>
      <c r="M15" s="69">
        <v>102.2</v>
      </c>
      <c r="N15" s="70">
        <v>103.5</v>
      </c>
    </row>
    <row r="16" spans="1:14" ht="18" customHeight="1">
      <c r="A16" s="66" t="s">
        <v>43</v>
      </c>
      <c r="B16" s="69">
        <v>104.2</v>
      </c>
      <c r="C16" s="69">
        <v>104.8</v>
      </c>
      <c r="D16" s="69">
        <v>110</v>
      </c>
      <c r="E16" s="69">
        <v>101.6</v>
      </c>
      <c r="F16" s="69">
        <v>119.6</v>
      </c>
      <c r="G16" s="69">
        <v>106</v>
      </c>
      <c r="H16" s="69">
        <v>106</v>
      </c>
      <c r="I16" s="69">
        <v>98.2</v>
      </c>
      <c r="J16" s="69">
        <v>95.6</v>
      </c>
      <c r="K16" s="69">
        <v>100.2</v>
      </c>
      <c r="L16" s="69">
        <v>102.9</v>
      </c>
      <c r="M16" s="69">
        <v>102.2</v>
      </c>
      <c r="N16" s="70">
        <v>103.7</v>
      </c>
    </row>
    <row r="17" spans="1:14" ht="18" customHeight="1">
      <c r="A17" s="71" t="s">
        <v>44</v>
      </c>
      <c r="B17" s="69">
        <v>0.6</v>
      </c>
      <c r="C17" s="69">
        <v>0.7</v>
      </c>
      <c r="D17" s="69">
        <v>2.3</v>
      </c>
      <c r="E17" s="69">
        <v>0.1</v>
      </c>
      <c r="F17" s="69">
        <v>0.2</v>
      </c>
      <c r="G17" s="69">
        <v>0</v>
      </c>
      <c r="H17" s="69">
        <v>-1.9</v>
      </c>
      <c r="I17" s="69">
        <v>0.4</v>
      </c>
      <c r="J17" s="69">
        <v>-0.1</v>
      </c>
      <c r="K17" s="69">
        <v>-0.1</v>
      </c>
      <c r="L17" s="69">
        <v>0.7</v>
      </c>
      <c r="M17" s="69">
        <v>0</v>
      </c>
      <c r="N17" s="70">
        <v>0.2</v>
      </c>
    </row>
    <row r="18" spans="1:14" ht="23.25" customHeight="1">
      <c r="A18" s="72" t="s">
        <v>45</v>
      </c>
      <c r="B18" s="73">
        <v>4.1</v>
      </c>
      <c r="C18" s="73">
        <v>4.6</v>
      </c>
      <c r="D18" s="73">
        <v>7.9</v>
      </c>
      <c r="E18" s="73">
        <v>1.3</v>
      </c>
      <c r="F18" s="73">
        <v>8.7</v>
      </c>
      <c r="G18" s="73">
        <v>7.2</v>
      </c>
      <c r="H18" s="73">
        <v>5.8</v>
      </c>
      <c r="I18" s="73">
        <v>0.5</v>
      </c>
      <c r="J18" s="73">
        <v>2.4</v>
      </c>
      <c r="K18" s="73">
        <v>1.3</v>
      </c>
      <c r="L18" s="73">
        <v>1.2</v>
      </c>
      <c r="M18" s="73">
        <v>1.2</v>
      </c>
      <c r="N18" s="74">
        <v>3.8</v>
      </c>
    </row>
    <row r="19" spans="11:13" ht="12.75">
      <c r="K19" s="46"/>
      <c r="L19" s="46"/>
      <c r="M19" s="46"/>
    </row>
    <row r="20" ht="13.5"/>
    <row r="21" ht="13.5">
      <c r="A21" s="24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13" sqref="J13"/>
    </sheetView>
  </sheetViews>
  <sheetFormatPr defaultColWidth="9.00390625" defaultRowHeight="15"/>
  <cols>
    <col min="1" max="1" width="13.28125" style="45" bestFit="1" customWidth="1"/>
    <col min="2" max="14" width="6.7109375" style="24" customWidth="1"/>
    <col min="15" max="15" width="6.421875" style="24" customWidth="1"/>
    <col min="16" max="16384" width="9.00390625" style="24" customWidth="1"/>
  </cols>
  <sheetData>
    <row r="1" spans="1:13" ht="24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24"/>
      <c r="L2" s="25"/>
      <c r="M2" s="47" t="s">
        <v>29</v>
      </c>
    </row>
    <row r="3" spans="1:13" ht="18" customHeight="1">
      <c r="A3" s="26" t="s">
        <v>12</v>
      </c>
      <c r="B3" s="62" t="s">
        <v>4</v>
      </c>
      <c r="C3" s="62"/>
      <c r="D3" s="62" t="s">
        <v>5</v>
      </c>
      <c r="E3" s="62"/>
      <c r="F3" s="62" t="s">
        <v>6</v>
      </c>
      <c r="G3" s="62"/>
      <c r="H3" s="62" t="s">
        <v>7</v>
      </c>
      <c r="I3" s="62"/>
      <c r="J3" s="62" t="s">
        <v>8</v>
      </c>
      <c r="K3" s="62"/>
      <c r="L3" s="63" t="s">
        <v>9</v>
      </c>
      <c r="M3" s="64"/>
    </row>
    <row r="4" spans="1:13" ht="18" customHeight="1">
      <c r="A4" s="27" t="s">
        <v>30</v>
      </c>
      <c r="B4" s="28"/>
      <c r="C4" s="29">
        <v>100.1</v>
      </c>
      <c r="D4" s="28"/>
      <c r="E4" s="29">
        <v>100</v>
      </c>
      <c r="F4" s="28"/>
      <c r="G4" s="29">
        <v>99.6</v>
      </c>
      <c r="H4" s="28"/>
      <c r="I4" s="29">
        <v>100.2</v>
      </c>
      <c r="J4" s="28"/>
      <c r="K4" s="29">
        <v>99.7</v>
      </c>
      <c r="L4" s="28"/>
      <c r="M4" s="30">
        <v>100.1</v>
      </c>
    </row>
    <row r="5" spans="1:13" ht="18" customHeight="1">
      <c r="A5" s="31" t="s">
        <v>31</v>
      </c>
      <c r="B5" s="32"/>
      <c r="C5" s="33">
        <v>100.3</v>
      </c>
      <c r="D5" s="32"/>
      <c r="E5" s="33">
        <v>100.4</v>
      </c>
      <c r="F5" s="32"/>
      <c r="G5" s="33">
        <v>100.1</v>
      </c>
      <c r="H5" s="32"/>
      <c r="I5" s="33">
        <v>100.7</v>
      </c>
      <c r="J5" s="32"/>
      <c r="K5" s="33">
        <v>100</v>
      </c>
      <c r="L5" s="32"/>
      <c r="M5" s="34">
        <v>100.2</v>
      </c>
    </row>
    <row r="6" spans="1:13" ht="18" customHeight="1">
      <c r="A6" s="31" t="s">
        <v>32</v>
      </c>
      <c r="B6" s="32"/>
      <c r="C6" s="33">
        <v>100.7</v>
      </c>
      <c r="D6" s="32"/>
      <c r="E6" s="33">
        <v>100.7</v>
      </c>
      <c r="F6" s="32"/>
      <c r="G6" s="33">
        <v>100.3</v>
      </c>
      <c r="H6" s="32"/>
      <c r="I6" s="33">
        <v>100.9</v>
      </c>
      <c r="J6" s="32"/>
      <c r="K6" s="33">
        <v>100.2</v>
      </c>
      <c r="L6" s="32"/>
      <c r="M6" s="34">
        <v>100.8</v>
      </c>
    </row>
    <row r="7" spans="1:13" ht="18" customHeight="1">
      <c r="A7" s="31" t="s">
        <v>33</v>
      </c>
      <c r="B7" s="32"/>
      <c r="C7" s="33">
        <v>101.1</v>
      </c>
      <c r="D7" s="32"/>
      <c r="E7" s="33">
        <v>101.1</v>
      </c>
      <c r="F7" s="32"/>
      <c r="G7" s="33">
        <v>100.9</v>
      </c>
      <c r="H7" s="32"/>
      <c r="I7" s="33">
        <v>101.3</v>
      </c>
      <c r="J7" s="32"/>
      <c r="K7" s="33">
        <v>100.5</v>
      </c>
      <c r="L7" s="32"/>
      <c r="M7" s="34">
        <v>101</v>
      </c>
    </row>
    <row r="8" spans="1:13" ht="18" customHeight="1">
      <c r="A8" s="31" t="s">
        <v>34</v>
      </c>
      <c r="B8" s="32"/>
      <c r="C8" s="33">
        <v>101.5</v>
      </c>
      <c r="D8" s="32"/>
      <c r="E8" s="33">
        <v>101.5</v>
      </c>
      <c r="F8" s="32"/>
      <c r="G8" s="33">
        <v>101.3</v>
      </c>
      <c r="H8" s="32"/>
      <c r="I8" s="33">
        <v>101.8</v>
      </c>
      <c r="J8" s="32"/>
      <c r="K8" s="33">
        <v>100.8</v>
      </c>
      <c r="L8" s="32"/>
      <c r="M8" s="34">
        <v>101.3</v>
      </c>
    </row>
    <row r="9" spans="1:13" ht="18" customHeight="1">
      <c r="A9" s="31" t="s">
        <v>35</v>
      </c>
      <c r="B9" s="32"/>
      <c r="C9" s="33">
        <v>101.8</v>
      </c>
      <c r="D9" s="32"/>
      <c r="E9" s="33">
        <v>101.7</v>
      </c>
      <c r="F9" s="32"/>
      <c r="G9" s="33">
        <v>101.8</v>
      </c>
      <c r="H9" s="32"/>
      <c r="I9" s="33">
        <v>101.9</v>
      </c>
      <c r="J9" s="32"/>
      <c r="K9" s="33">
        <v>100.7</v>
      </c>
      <c r="L9" s="32"/>
      <c r="M9" s="34">
        <v>101.6</v>
      </c>
    </row>
    <row r="10" spans="1:13" ht="18" customHeight="1">
      <c r="A10" s="31" t="s">
        <v>36</v>
      </c>
      <c r="B10" s="32"/>
      <c r="C10" s="33">
        <v>101.8</v>
      </c>
      <c r="D10" s="32"/>
      <c r="E10" s="33">
        <v>101.6</v>
      </c>
      <c r="F10" s="32"/>
      <c r="G10" s="33">
        <v>101.5</v>
      </c>
      <c r="H10" s="32"/>
      <c r="I10" s="33">
        <v>102.1</v>
      </c>
      <c r="J10" s="32"/>
      <c r="K10" s="33">
        <v>101.1</v>
      </c>
      <c r="L10" s="32"/>
      <c r="M10" s="34">
        <v>101.3</v>
      </c>
    </row>
    <row r="11" spans="1:13" ht="18" customHeight="1">
      <c r="A11" s="31" t="s">
        <v>37</v>
      </c>
      <c r="B11" s="32"/>
      <c r="C11" s="33">
        <v>102.3</v>
      </c>
      <c r="D11" s="32"/>
      <c r="E11" s="33">
        <v>102.2</v>
      </c>
      <c r="F11" s="32"/>
      <c r="G11" s="33">
        <v>102</v>
      </c>
      <c r="H11" s="32"/>
      <c r="I11" s="33">
        <v>102.5</v>
      </c>
      <c r="J11" s="32"/>
      <c r="K11" s="33">
        <v>101.6</v>
      </c>
      <c r="L11" s="32"/>
      <c r="M11" s="34">
        <v>102</v>
      </c>
    </row>
    <row r="12" spans="1:13" ht="18" customHeight="1">
      <c r="A12" s="31" t="s">
        <v>38</v>
      </c>
      <c r="B12" s="32"/>
      <c r="C12" s="33">
        <v>102.7</v>
      </c>
      <c r="D12" s="32"/>
      <c r="E12" s="33">
        <v>102.5</v>
      </c>
      <c r="F12" s="32"/>
      <c r="G12" s="33">
        <v>102.4</v>
      </c>
      <c r="H12" s="32"/>
      <c r="I12" s="33">
        <v>102.9</v>
      </c>
      <c r="J12" s="32"/>
      <c r="K12" s="33">
        <v>102</v>
      </c>
      <c r="L12" s="32"/>
      <c r="M12" s="34">
        <v>102.5</v>
      </c>
    </row>
    <row r="13" spans="1:13" ht="18" customHeight="1">
      <c r="A13" s="31" t="s">
        <v>39</v>
      </c>
      <c r="B13" s="32"/>
      <c r="C13" s="33">
        <v>103.1</v>
      </c>
      <c r="D13" s="32"/>
      <c r="E13" s="33">
        <v>102.7</v>
      </c>
      <c r="F13" s="32"/>
      <c r="G13" s="33">
        <v>102.7</v>
      </c>
      <c r="H13" s="32"/>
      <c r="I13" s="33">
        <v>103.1</v>
      </c>
      <c r="J13" s="32"/>
      <c r="K13" s="33">
        <v>102.4</v>
      </c>
      <c r="L13" s="32"/>
      <c r="M13" s="34">
        <v>102.9</v>
      </c>
    </row>
    <row r="14" spans="1:13" ht="18" customHeight="1">
      <c r="A14" s="31" t="s">
        <v>40</v>
      </c>
      <c r="B14" s="32"/>
      <c r="C14" s="33">
        <v>103.7</v>
      </c>
      <c r="D14" s="32"/>
      <c r="E14" s="33">
        <v>103.3</v>
      </c>
      <c r="F14" s="32"/>
      <c r="G14" s="33">
        <v>103.4</v>
      </c>
      <c r="H14" s="32"/>
      <c r="I14" s="33">
        <v>103.6</v>
      </c>
      <c r="J14" s="32"/>
      <c r="K14" s="33">
        <v>103.3</v>
      </c>
      <c r="L14" s="32"/>
      <c r="M14" s="34">
        <v>103.2</v>
      </c>
    </row>
    <row r="15" spans="1:13" ht="18" customHeight="1">
      <c r="A15" s="31" t="s">
        <v>41</v>
      </c>
      <c r="B15" s="32"/>
      <c r="C15" s="33">
        <v>103.9</v>
      </c>
      <c r="D15" s="32"/>
      <c r="E15" s="33">
        <v>103.3</v>
      </c>
      <c r="F15" s="32"/>
      <c r="G15" s="33">
        <v>103.4</v>
      </c>
      <c r="H15" s="32"/>
      <c r="I15" s="33">
        <v>104</v>
      </c>
      <c r="J15" s="32"/>
      <c r="K15" s="33">
        <v>103.5</v>
      </c>
      <c r="L15" s="32"/>
      <c r="M15" s="34">
        <v>103.4</v>
      </c>
    </row>
    <row r="16" spans="1:13" ht="18" customHeight="1">
      <c r="A16" s="35" t="s">
        <v>42</v>
      </c>
      <c r="B16" s="32"/>
      <c r="C16" s="33">
        <v>104.1</v>
      </c>
      <c r="D16" s="32"/>
      <c r="E16" s="33">
        <v>103.7</v>
      </c>
      <c r="F16" s="32"/>
      <c r="G16" s="33">
        <v>103.6</v>
      </c>
      <c r="H16" s="32"/>
      <c r="I16" s="33">
        <v>104.2</v>
      </c>
      <c r="J16" s="32"/>
      <c r="K16" s="33">
        <v>103.5</v>
      </c>
      <c r="L16" s="32"/>
      <c r="M16" s="34">
        <v>103.6</v>
      </c>
    </row>
    <row r="17" spans="1:13" ht="18" customHeight="1">
      <c r="A17" s="36" t="s">
        <v>26</v>
      </c>
      <c r="B17" s="60">
        <v>0.2</v>
      </c>
      <c r="C17" s="60">
        <v>0</v>
      </c>
      <c r="D17" s="60">
        <v>0.3</v>
      </c>
      <c r="E17" s="60" t="e">
        <v>#REF!</v>
      </c>
      <c r="F17" s="60">
        <v>0.2</v>
      </c>
      <c r="G17" s="60" t="e">
        <v>#REF!</v>
      </c>
      <c r="H17" s="60">
        <v>0.2</v>
      </c>
      <c r="I17" s="60" t="e">
        <v>#REF!</v>
      </c>
      <c r="J17" s="60">
        <v>-0.1</v>
      </c>
      <c r="K17" s="60" t="e">
        <v>#REF!</v>
      </c>
      <c r="L17" s="60">
        <v>0.2</v>
      </c>
      <c r="M17" s="61" t="e">
        <v>#REF!</v>
      </c>
    </row>
    <row r="18" spans="1:13" ht="18" customHeight="1">
      <c r="A18" s="37" t="s">
        <v>27</v>
      </c>
      <c r="B18" s="58">
        <v>4</v>
      </c>
      <c r="C18" s="58">
        <v>0</v>
      </c>
      <c r="D18" s="58">
        <v>3.6</v>
      </c>
      <c r="E18" s="58">
        <v>0</v>
      </c>
      <c r="F18" s="58">
        <v>4</v>
      </c>
      <c r="G18" s="58" t="e">
        <v>#REF!</v>
      </c>
      <c r="H18" s="58">
        <v>4</v>
      </c>
      <c r="I18" s="58" t="e">
        <v>#REF!</v>
      </c>
      <c r="J18" s="58">
        <v>3.8</v>
      </c>
      <c r="K18" s="58" t="e">
        <v>#REF!</v>
      </c>
      <c r="L18" s="58">
        <v>3.5</v>
      </c>
      <c r="M18" s="59" t="e">
        <v>#REF!</v>
      </c>
    </row>
    <row r="19" ht="12.75">
      <c r="A19" s="53"/>
    </row>
  </sheetData>
  <sheetProtection/>
  <mergeCells count="19">
    <mergeCell ref="A1:M1"/>
    <mergeCell ref="B3:C3"/>
    <mergeCell ref="D3:E3"/>
    <mergeCell ref="F3:G3"/>
    <mergeCell ref="H3:I3"/>
    <mergeCell ref="J3:K3"/>
    <mergeCell ref="L3:M3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B12" sqref="B12"/>
    </sheetView>
  </sheetViews>
  <sheetFormatPr defaultColWidth="9.00390625" defaultRowHeight="15"/>
  <cols>
    <col min="1" max="1" width="34.28125" style="52" customWidth="1"/>
    <col min="2" max="4" width="9.421875" style="52" customWidth="1"/>
    <col min="5" max="5" width="34.28125" style="52" customWidth="1"/>
    <col min="6" max="8" width="9.421875" style="52" customWidth="1"/>
    <col min="9" max="16384" width="9.00390625" style="55" customWidth="1"/>
  </cols>
  <sheetData>
    <row r="1" spans="1:74" s="9" customFormat="1" ht="21.75" customHeight="1">
      <c r="A1" s="65" t="str">
        <f>CONCATENATE("表３ 　金 沢 市 消 費 者 物 価 指 数　",B3,"(",B4,"）",B5,"分")</f>
        <v>表３ 　金 沢 市 消 費 者 物 価 指 数　2023年(令和5年）1月分</v>
      </c>
      <c r="B1" s="65"/>
      <c r="C1" s="65"/>
      <c r="D1" s="65"/>
      <c r="E1" s="65"/>
      <c r="F1" s="65"/>
      <c r="G1" s="65"/>
      <c r="H1" s="65"/>
      <c r="I1" s="54"/>
      <c r="J1" s="54"/>
      <c r="K1" s="54"/>
      <c r="L1" s="54"/>
      <c r="M1" s="11"/>
      <c r="N1" s="11"/>
      <c r="O1" s="11"/>
      <c r="P1" s="11"/>
      <c r="Q1" s="11"/>
      <c r="R1" s="11"/>
      <c r="S1" s="12"/>
      <c r="T1" s="13"/>
      <c r="U1" s="11"/>
      <c r="V1" s="11"/>
      <c r="W1" s="12"/>
      <c r="X1" s="14"/>
      <c r="Y1" s="14"/>
      <c r="Z1" s="15"/>
      <c r="AA1" s="16"/>
      <c r="AB1" s="11"/>
      <c r="AC1" s="11"/>
      <c r="AD1" s="11"/>
      <c r="AE1" s="11"/>
      <c r="AF1" s="11"/>
      <c r="AG1" s="12"/>
      <c r="AH1" s="13"/>
      <c r="AI1" s="11"/>
      <c r="AJ1" s="11"/>
      <c r="AK1" s="12"/>
      <c r="AL1" s="12"/>
      <c r="AM1" s="14"/>
      <c r="AN1" s="13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2"/>
      <c r="AZ1" s="14"/>
      <c r="BA1" s="14"/>
      <c r="BB1" s="11"/>
      <c r="BN1" s="12"/>
      <c r="BO1" s="14"/>
      <c r="BU1" s="12"/>
      <c r="BV1" s="14"/>
    </row>
    <row r="2" spans="1:74" s="9" customFormat="1" ht="18" customHeight="1" thickBot="1">
      <c r="A2" s="22"/>
      <c r="B2" s="8"/>
      <c r="C2" s="8"/>
      <c r="D2" s="21"/>
      <c r="E2" s="8"/>
      <c r="F2" s="21"/>
      <c r="G2" s="17"/>
      <c r="H2" s="75" t="s">
        <v>29</v>
      </c>
      <c r="I2" s="10"/>
      <c r="J2" s="10"/>
      <c r="K2" s="10"/>
      <c r="L2" s="11"/>
      <c r="M2" s="11"/>
      <c r="N2" s="11"/>
      <c r="O2" s="11"/>
      <c r="P2" s="11"/>
      <c r="Q2" s="11"/>
      <c r="R2" s="11"/>
      <c r="S2" s="12"/>
      <c r="T2" s="13"/>
      <c r="U2" s="11"/>
      <c r="V2" s="11"/>
      <c r="W2" s="12"/>
      <c r="X2" s="14"/>
      <c r="Y2" s="14"/>
      <c r="Z2" s="15"/>
      <c r="AA2" s="16"/>
      <c r="AB2" s="11"/>
      <c r="AC2" s="11"/>
      <c r="AD2" s="11"/>
      <c r="AE2" s="11"/>
      <c r="AF2" s="11"/>
      <c r="AG2" s="12"/>
      <c r="AH2" s="13"/>
      <c r="AI2" s="11"/>
      <c r="AJ2" s="11"/>
      <c r="AK2" s="12"/>
      <c r="AL2" s="12"/>
      <c r="AM2" s="14"/>
      <c r="AN2" s="13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2"/>
      <c r="AZ2" s="14"/>
      <c r="BA2" s="14"/>
      <c r="BB2" s="11"/>
      <c r="BN2" s="12"/>
      <c r="BO2" s="14"/>
      <c r="BU2" s="12"/>
      <c r="BV2" s="14"/>
    </row>
    <row r="3" spans="1:74" s="9" customFormat="1" ht="22.5" customHeight="1" hidden="1" thickBot="1">
      <c r="A3" s="8"/>
      <c r="B3" s="76" t="s">
        <v>46</v>
      </c>
      <c r="C3" s="8" t="s">
        <v>10</v>
      </c>
      <c r="D3" s="23"/>
      <c r="E3" s="8"/>
      <c r="F3" s="77"/>
      <c r="G3" s="8"/>
      <c r="H3" s="75"/>
      <c r="I3" s="11"/>
      <c r="J3" s="12"/>
      <c r="K3" s="14"/>
      <c r="L3" s="11"/>
      <c r="M3" s="11"/>
      <c r="N3" s="11"/>
      <c r="O3" s="11"/>
      <c r="P3" s="11"/>
      <c r="Q3" s="11"/>
      <c r="R3" s="11"/>
      <c r="S3" s="12"/>
      <c r="T3" s="13"/>
      <c r="U3" s="11"/>
      <c r="V3" s="11"/>
      <c r="W3" s="12"/>
      <c r="X3" s="14"/>
      <c r="Y3" s="14"/>
      <c r="Z3" s="15"/>
      <c r="AA3" s="16"/>
      <c r="AB3" s="11"/>
      <c r="AC3" s="11"/>
      <c r="AD3" s="11"/>
      <c r="AE3" s="11"/>
      <c r="AF3" s="11"/>
      <c r="AG3" s="12"/>
      <c r="AH3" s="13"/>
      <c r="AI3" s="11"/>
      <c r="AJ3" s="11"/>
      <c r="AK3" s="12"/>
      <c r="AL3" s="12"/>
      <c r="AM3" s="14"/>
      <c r="AN3" s="13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2"/>
      <c r="AZ3" s="14"/>
      <c r="BA3" s="14"/>
      <c r="BB3" s="11"/>
      <c r="BN3" s="12"/>
      <c r="BO3" s="14"/>
      <c r="BU3" s="12"/>
      <c r="BV3" s="14"/>
    </row>
    <row r="4" spans="1:8" s="1" customFormat="1" ht="24.75" customHeight="1" thickTop="1">
      <c r="A4" s="78"/>
      <c r="B4" s="79" t="str">
        <f>MID('[2]貼り付け用'!F4,2,LEN('[2]貼り付け用'!F4)-2)</f>
        <v>令和5年</v>
      </c>
      <c r="C4" s="79"/>
      <c r="D4" s="79" t="s">
        <v>47</v>
      </c>
      <c r="E4" s="80"/>
      <c r="F4" s="79" t="str">
        <f>MID('[2]貼り付け用'!F4,2,LEN('[2]貼り付け用'!F4)-2)</f>
        <v>令和5年</v>
      </c>
      <c r="G4" s="79"/>
      <c r="H4" s="81" t="s">
        <v>47</v>
      </c>
    </row>
    <row r="5" spans="1:8" s="1" customFormat="1" ht="24.75" customHeight="1">
      <c r="A5" s="82" t="s">
        <v>48</v>
      </c>
      <c r="B5" s="83" t="str">
        <f>'[2]貼り付け用'!F5</f>
        <v>1月</v>
      </c>
      <c r="C5" s="83" t="s">
        <v>49</v>
      </c>
      <c r="D5" s="83" t="s">
        <v>50</v>
      </c>
      <c r="E5" s="83" t="s">
        <v>48</v>
      </c>
      <c r="F5" s="83" t="str">
        <f>'[2]貼り付け用'!F5</f>
        <v>1月</v>
      </c>
      <c r="G5" s="83" t="s">
        <v>49</v>
      </c>
      <c r="H5" s="84" t="s">
        <v>50</v>
      </c>
    </row>
    <row r="6" spans="1:8" s="1" customFormat="1" ht="24.75" customHeight="1">
      <c r="A6" s="48"/>
      <c r="B6" s="83"/>
      <c r="C6" s="83" t="s">
        <v>0</v>
      </c>
      <c r="D6" s="83" t="s">
        <v>0</v>
      </c>
      <c r="E6" s="20"/>
      <c r="F6" s="85"/>
      <c r="G6" s="85" t="s">
        <v>0</v>
      </c>
      <c r="H6" s="86" t="s">
        <v>0</v>
      </c>
    </row>
    <row r="7" spans="1:8" s="18" customFormat="1" ht="19.5" customHeight="1">
      <c r="A7" s="49" t="s">
        <v>51</v>
      </c>
      <c r="B7" s="5">
        <v>104.2</v>
      </c>
      <c r="C7" s="5">
        <v>0.6</v>
      </c>
      <c r="D7" s="5">
        <v>4.1</v>
      </c>
      <c r="E7" s="87" t="s">
        <v>1</v>
      </c>
      <c r="F7" s="88"/>
      <c r="G7" s="88"/>
      <c r="H7" s="89"/>
    </row>
    <row r="8" spans="1:8" s="18" customFormat="1" ht="19.5" customHeight="1">
      <c r="A8" s="90" t="s">
        <v>52</v>
      </c>
      <c r="B8" s="88">
        <v>104.8</v>
      </c>
      <c r="C8" s="88">
        <v>0.7</v>
      </c>
      <c r="D8" s="88">
        <v>4.6</v>
      </c>
      <c r="E8" s="2" t="s">
        <v>53</v>
      </c>
      <c r="F8" s="6">
        <v>98.2</v>
      </c>
      <c r="G8" s="6">
        <v>0.4</v>
      </c>
      <c r="H8" s="50">
        <v>0.5</v>
      </c>
    </row>
    <row r="9" spans="1:8" s="18" customFormat="1" ht="19.5" customHeight="1">
      <c r="A9" s="91" t="s">
        <v>1</v>
      </c>
      <c r="B9" s="92"/>
      <c r="C9" s="92"/>
      <c r="D9" s="92"/>
      <c r="E9" s="87" t="s">
        <v>54</v>
      </c>
      <c r="F9" s="88">
        <v>101.7</v>
      </c>
      <c r="G9" s="88">
        <v>-0.1</v>
      </c>
      <c r="H9" s="89">
        <v>0</v>
      </c>
    </row>
    <row r="10" spans="1:8" s="18" customFormat="1" ht="19.5" customHeight="1">
      <c r="A10" s="51" t="s">
        <v>55</v>
      </c>
      <c r="B10" s="6">
        <v>110</v>
      </c>
      <c r="C10" s="6">
        <v>2.3</v>
      </c>
      <c r="D10" s="6">
        <v>7.9</v>
      </c>
      <c r="E10" s="87" t="s">
        <v>56</v>
      </c>
      <c r="F10" s="88">
        <v>93.5</v>
      </c>
      <c r="G10" s="88">
        <v>1.9</v>
      </c>
      <c r="H10" s="89">
        <v>3.3</v>
      </c>
    </row>
    <row r="11" spans="1:8" s="18" customFormat="1" ht="19.5" customHeight="1">
      <c r="A11" s="90" t="s">
        <v>57</v>
      </c>
      <c r="B11" s="88">
        <v>107.9</v>
      </c>
      <c r="C11" s="88">
        <v>1.4</v>
      </c>
      <c r="D11" s="88">
        <v>9.7</v>
      </c>
      <c r="E11" s="87" t="s">
        <v>58</v>
      </c>
      <c r="F11" s="88">
        <v>98.7</v>
      </c>
      <c r="G11" s="88">
        <v>0</v>
      </c>
      <c r="H11" s="89">
        <v>-0.4</v>
      </c>
    </row>
    <row r="12" spans="1:8" s="18" customFormat="1" ht="19.5" customHeight="1">
      <c r="A12" s="90" t="s">
        <v>59</v>
      </c>
      <c r="B12" s="88">
        <v>129.9</v>
      </c>
      <c r="C12" s="88">
        <v>5</v>
      </c>
      <c r="D12" s="88">
        <v>17.8</v>
      </c>
      <c r="E12" s="93" t="s">
        <v>1</v>
      </c>
      <c r="F12" s="94"/>
      <c r="G12" s="94"/>
      <c r="H12" s="95"/>
    </row>
    <row r="13" spans="1:8" s="18" customFormat="1" ht="19.5" customHeight="1">
      <c r="A13" s="90" t="s">
        <v>60</v>
      </c>
      <c r="B13" s="88">
        <v>144.3</v>
      </c>
      <c r="C13" s="88">
        <v>7.6</v>
      </c>
      <c r="D13" s="88">
        <v>24.7</v>
      </c>
      <c r="E13" s="2" t="s">
        <v>61</v>
      </c>
      <c r="F13" s="6">
        <v>95.6</v>
      </c>
      <c r="G13" s="6">
        <v>-0.1</v>
      </c>
      <c r="H13" s="50">
        <v>2.4</v>
      </c>
    </row>
    <row r="14" spans="1:8" s="18" customFormat="1" ht="19.5" customHeight="1">
      <c r="A14" s="90" t="s">
        <v>62</v>
      </c>
      <c r="B14" s="88">
        <v>114</v>
      </c>
      <c r="C14" s="88">
        <v>4.1</v>
      </c>
      <c r="D14" s="88">
        <v>11.4</v>
      </c>
      <c r="E14" s="96" t="s">
        <v>63</v>
      </c>
      <c r="F14" s="94">
        <v>100.1</v>
      </c>
      <c r="G14" s="94">
        <v>-0.3</v>
      </c>
      <c r="H14" s="95">
        <v>0.3</v>
      </c>
    </row>
    <row r="15" spans="1:8" s="18" customFormat="1" ht="19.5" customHeight="1">
      <c r="A15" s="90" t="s">
        <v>64</v>
      </c>
      <c r="B15" s="88">
        <v>111.3</v>
      </c>
      <c r="C15" s="88">
        <v>2.3</v>
      </c>
      <c r="D15" s="88">
        <v>7.8</v>
      </c>
      <c r="E15" s="96" t="s">
        <v>65</v>
      </c>
      <c r="F15" s="94">
        <v>106.1</v>
      </c>
      <c r="G15" s="94">
        <v>-0.1</v>
      </c>
      <c r="H15" s="95">
        <v>1.3</v>
      </c>
    </row>
    <row r="16" spans="1:8" s="18" customFormat="1" ht="19.5" customHeight="1">
      <c r="A16" s="90" t="s">
        <v>66</v>
      </c>
      <c r="B16" s="88">
        <v>107.1</v>
      </c>
      <c r="C16" s="88">
        <v>8.5</v>
      </c>
      <c r="D16" s="88">
        <v>7.6</v>
      </c>
      <c r="E16" s="96" t="s">
        <v>67</v>
      </c>
      <c r="F16" s="94">
        <v>70.2</v>
      </c>
      <c r="G16" s="94">
        <v>0.1</v>
      </c>
      <c r="H16" s="95">
        <v>7.5</v>
      </c>
    </row>
    <row r="17" spans="1:8" s="18" customFormat="1" ht="19.5" customHeight="1">
      <c r="A17" s="90" t="s">
        <v>68</v>
      </c>
      <c r="B17" s="88">
        <v>103.9</v>
      </c>
      <c r="C17" s="88">
        <v>13.3</v>
      </c>
      <c r="D17" s="88">
        <v>7.4</v>
      </c>
      <c r="E17" s="96" t="s">
        <v>1</v>
      </c>
      <c r="F17" s="94"/>
      <c r="G17" s="94"/>
      <c r="H17" s="95"/>
    </row>
    <row r="18" spans="1:8" s="18" customFormat="1" ht="19.5" customHeight="1">
      <c r="A18" s="90" t="s">
        <v>69</v>
      </c>
      <c r="B18" s="88">
        <v>107.6</v>
      </c>
      <c r="C18" s="88">
        <v>13.5</v>
      </c>
      <c r="D18" s="88">
        <v>1.3</v>
      </c>
      <c r="E18" s="2" t="s">
        <v>70</v>
      </c>
      <c r="F18" s="6">
        <v>100.2</v>
      </c>
      <c r="G18" s="6">
        <v>-0.1</v>
      </c>
      <c r="H18" s="50">
        <v>1.3</v>
      </c>
    </row>
    <row r="19" spans="1:8" s="18" customFormat="1" ht="19.5" customHeight="1">
      <c r="A19" s="90" t="s">
        <v>71</v>
      </c>
      <c r="B19" s="88">
        <v>109.2</v>
      </c>
      <c r="C19" s="88">
        <v>14.7</v>
      </c>
      <c r="D19" s="88">
        <v>1.4</v>
      </c>
      <c r="E19" s="96" t="s">
        <v>72</v>
      </c>
      <c r="F19" s="94">
        <v>99</v>
      </c>
      <c r="G19" s="94">
        <v>-0.2</v>
      </c>
      <c r="H19" s="95">
        <v>1.2</v>
      </c>
    </row>
    <row r="20" spans="1:8" s="18" customFormat="1" ht="19.5" customHeight="1">
      <c r="A20" s="90" t="s">
        <v>73</v>
      </c>
      <c r="B20" s="88">
        <v>112</v>
      </c>
      <c r="C20" s="88">
        <v>-3.1</v>
      </c>
      <c r="D20" s="88">
        <v>6.5</v>
      </c>
      <c r="E20" s="96" t="s">
        <v>74</v>
      </c>
      <c r="F20" s="94">
        <v>103.9</v>
      </c>
      <c r="G20" s="94">
        <v>0</v>
      </c>
      <c r="H20" s="95">
        <v>3.8</v>
      </c>
    </row>
    <row r="21" spans="1:8" s="18" customFormat="1" ht="19.5" customHeight="1">
      <c r="A21" s="90" t="s">
        <v>75</v>
      </c>
      <c r="B21" s="88">
        <v>114.1</v>
      </c>
      <c r="C21" s="88">
        <v>1.8</v>
      </c>
      <c r="D21" s="88">
        <v>8.8</v>
      </c>
      <c r="E21" s="96" t="s">
        <v>76</v>
      </c>
      <c r="F21" s="94">
        <v>101.9</v>
      </c>
      <c r="G21" s="94">
        <v>0</v>
      </c>
      <c r="H21" s="95">
        <v>1.2</v>
      </c>
    </row>
    <row r="22" spans="1:8" s="18" customFormat="1" ht="19.5" customHeight="1">
      <c r="A22" s="90" t="s">
        <v>77</v>
      </c>
      <c r="B22" s="88">
        <v>105.1</v>
      </c>
      <c r="C22" s="88">
        <v>0.3</v>
      </c>
      <c r="D22" s="88">
        <v>5</v>
      </c>
      <c r="E22" s="96" t="s">
        <v>1</v>
      </c>
      <c r="F22" s="94"/>
      <c r="G22" s="94"/>
      <c r="H22" s="95"/>
    </row>
    <row r="23" spans="1:8" s="18" customFormat="1" ht="19.5" customHeight="1">
      <c r="A23" s="90" t="s">
        <v>78</v>
      </c>
      <c r="B23" s="88">
        <v>107.9</v>
      </c>
      <c r="C23" s="88">
        <v>-0.2</v>
      </c>
      <c r="D23" s="88">
        <v>8.5</v>
      </c>
      <c r="E23" s="2" t="s">
        <v>79</v>
      </c>
      <c r="F23" s="6">
        <v>102.9</v>
      </c>
      <c r="G23" s="6">
        <v>0.7</v>
      </c>
      <c r="H23" s="50">
        <v>1.2</v>
      </c>
    </row>
    <row r="24" spans="1:8" s="18" customFormat="1" ht="19.5" customHeight="1">
      <c r="A24" s="90" t="s">
        <v>80</v>
      </c>
      <c r="B24" s="88">
        <v>107.1</v>
      </c>
      <c r="C24" s="88">
        <v>0.7</v>
      </c>
      <c r="D24" s="88">
        <v>7.7</v>
      </c>
      <c r="E24" s="96" t="s">
        <v>81</v>
      </c>
      <c r="F24" s="94">
        <v>103.1</v>
      </c>
      <c r="G24" s="94">
        <v>-1.5</v>
      </c>
      <c r="H24" s="95">
        <v>3.5</v>
      </c>
    </row>
    <row r="25" spans="1:8" s="18" customFormat="1" ht="19.5" customHeight="1">
      <c r="A25" s="90" t="s">
        <v>82</v>
      </c>
      <c r="B25" s="88">
        <v>105.6</v>
      </c>
      <c r="C25" s="88">
        <v>-0.3</v>
      </c>
      <c r="D25" s="88">
        <v>4.9</v>
      </c>
      <c r="E25" s="96" t="s">
        <v>83</v>
      </c>
      <c r="F25" s="94">
        <v>104.3</v>
      </c>
      <c r="G25" s="94">
        <v>-0.3</v>
      </c>
      <c r="H25" s="95">
        <v>5.6</v>
      </c>
    </row>
    <row r="26" spans="1:8" s="18" customFormat="1" ht="19.5" customHeight="1">
      <c r="A26" s="91" t="s">
        <v>1</v>
      </c>
      <c r="B26" s="94"/>
      <c r="C26" s="94"/>
      <c r="D26" s="94"/>
      <c r="E26" s="96" t="s">
        <v>84</v>
      </c>
      <c r="F26" s="94">
        <v>108</v>
      </c>
      <c r="G26" s="94">
        <v>0.2</v>
      </c>
      <c r="H26" s="95">
        <v>0.8</v>
      </c>
    </row>
    <row r="27" spans="1:8" s="18" customFormat="1" ht="19.5" customHeight="1">
      <c r="A27" s="51" t="s">
        <v>85</v>
      </c>
      <c r="B27" s="6">
        <v>101.6</v>
      </c>
      <c r="C27" s="6">
        <v>0.1</v>
      </c>
      <c r="D27" s="6">
        <v>1.3</v>
      </c>
      <c r="E27" s="96" t="s">
        <v>86</v>
      </c>
      <c r="F27" s="94">
        <v>101.4</v>
      </c>
      <c r="G27" s="94">
        <v>1.4</v>
      </c>
      <c r="H27" s="95">
        <v>-0.5</v>
      </c>
    </row>
    <row r="28" spans="1:8" s="18" customFormat="1" ht="19.5" customHeight="1">
      <c r="A28" s="90" t="s">
        <v>87</v>
      </c>
      <c r="B28" s="88">
        <v>100.9</v>
      </c>
      <c r="C28" s="88">
        <v>-0.1</v>
      </c>
      <c r="D28" s="88">
        <v>0.5</v>
      </c>
      <c r="E28" s="96" t="s">
        <v>1</v>
      </c>
      <c r="F28" s="94"/>
      <c r="G28" s="94"/>
      <c r="H28" s="95"/>
    </row>
    <row r="29" spans="1:8" s="18" customFormat="1" ht="19.5" customHeight="1">
      <c r="A29" s="90" t="s">
        <v>88</v>
      </c>
      <c r="B29" s="88">
        <v>105.1</v>
      </c>
      <c r="C29" s="88">
        <v>0.9</v>
      </c>
      <c r="D29" s="88">
        <v>5.2</v>
      </c>
      <c r="E29" s="2" t="s">
        <v>89</v>
      </c>
      <c r="F29" s="6">
        <v>102.2</v>
      </c>
      <c r="G29" s="6">
        <v>0</v>
      </c>
      <c r="H29" s="50">
        <v>1.2</v>
      </c>
    </row>
    <row r="30" spans="1:8" s="18" customFormat="1" ht="19.5" customHeight="1">
      <c r="A30" s="91" t="s">
        <v>1</v>
      </c>
      <c r="B30" s="94"/>
      <c r="C30" s="94"/>
      <c r="D30" s="94"/>
      <c r="E30" s="96" t="s">
        <v>90</v>
      </c>
      <c r="F30" s="94">
        <v>98.7</v>
      </c>
      <c r="G30" s="94">
        <v>0.2</v>
      </c>
      <c r="H30" s="95">
        <v>-1.2</v>
      </c>
    </row>
    <row r="31" spans="1:8" s="18" customFormat="1" ht="19.5" customHeight="1">
      <c r="A31" s="51" t="s">
        <v>91</v>
      </c>
      <c r="B31" s="6">
        <v>119.6</v>
      </c>
      <c r="C31" s="6">
        <v>0.2</v>
      </c>
      <c r="D31" s="6">
        <v>8.7</v>
      </c>
      <c r="E31" s="96" t="s">
        <v>92</v>
      </c>
      <c r="F31" s="94">
        <v>99.4</v>
      </c>
      <c r="G31" s="94">
        <v>-0.2</v>
      </c>
      <c r="H31" s="95">
        <v>2.9</v>
      </c>
    </row>
    <row r="32" spans="1:8" s="18" customFormat="1" ht="19.5" customHeight="1">
      <c r="A32" s="90" t="s">
        <v>93</v>
      </c>
      <c r="B32" s="88">
        <v>121.1</v>
      </c>
      <c r="C32" s="88">
        <v>0.3</v>
      </c>
      <c r="D32" s="88">
        <v>11.5</v>
      </c>
      <c r="E32" s="96" t="s">
        <v>94</v>
      </c>
      <c r="F32" s="94">
        <v>117.9</v>
      </c>
      <c r="G32" s="94">
        <v>-0.4</v>
      </c>
      <c r="H32" s="95">
        <v>7.3</v>
      </c>
    </row>
    <row r="33" spans="1:8" s="18" customFormat="1" ht="19.5" customHeight="1">
      <c r="A33" s="90" t="s">
        <v>95</v>
      </c>
      <c r="B33" s="88">
        <v>119.4</v>
      </c>
      <c r="C33" s="88">
        <v>0.4</v>
      </c>
      <c r="D33" s="88">
        <v>14</v>
      </c>
      <c r="E33" s="96" t="s">
        <v>96</v>
      </c>
      <c r="F33" s="94">
        <v>114.2</v>
      </c>
      <c r="G33" s="94">
        <v>0</v>
      </c>
      <c r="H33" s="95">
        <v>0.6</v>
      </c>
    </row>
    <row r="34" spans="1:8" s="18" customFormat="1" ht="19.5" customHeight="1">
      <c r="A34" s="90" t="s">
        <v>97</v>
      </c>
      <c r="B34" s="88">
        <v>138.3</v>
      </c>
      <c r="C34" s="88">
        <v>0</v>
      </c>
      <c r="D34" s="88">
        <v>3.4</v>
      </c>
      <c r="E34" s="97" t="s">
        <v>98</v>
      </c>
      <c r="F34" s="94">
        <v>101.2</v>
      </c>
      <c r="G34" s="94">
        <v>0</v>
      </c>
      <c r="H34" s="95">
        <v>0.1</v>
      </c>
    </row>
    <row r="35" spans="1:8" s="18" customFormat="1" ht="19.5" customHeight="1">
      <c r="A35" s="90" t="s">
        <v>99</v>
      </c>
      <c r="B35" s="88">
        <v>110.7</v>
      </c>
      <c r="C35" s="88">
        <v>0</v>
      </c>
      <c r="D35" s="88">
        <v>0</v>
      </c>
      <c r="E35" s="96" t="s">
        <v>1</v>
      </c>
      <c r="F35" s="94"/>
      <c r="G35" s="94"/>
      <c r="H35" s="95"/>
    </row>
    <row r="36" spans="1:8" s="18" customFormat="1" ht="19.5" customHeight="1">
      <c r="A36" s="91" t="s">
        <v>1</v>
      </c>
      <c r="B36" s="94"/>
      <c r="C36" s="94"/>
      <c r="D36" s="94"/>
      <c r="E36" s="2" t="s">
        <v>100</v>
      </c>
      <c r="F36" s="6">
        <v>117</v>
      </c>
      <c r="G36" s="6">
        <v>11.4</v>
      </c>
      <c r="H36" s="50">
        <v>11.7</v>
      </c>
    </row>
    <row r="37" spans="1:8" s="18" customFormat="1" ht="19.5" customHeight="1">
      <c r="A37" s="51" t="s">
        <v>101</v>
      </c>
      <c r="B37" s="6">
        <v>106</v>
      </c>
      <c r="C37" s="6">
        <v>0</v>
      </c>
      <c r="D37" s="6">
        <v>7.2</v>
      </c>
      <c r="E37" s="2" t="s">
        <v>102</v>
      </c>
      <c r="F37" s="6">
        <v>108.8</v>
      </c>
      <c r="G37" s="6">
        <v>0.8</v>
      </c>
      <c r="H37" s="50">
        <v>7.3</v>
      </c>
    </row>
    <row r="38" spans="1:8" s="18" customFormat="1" ht="19.5" customHeight="1">
      <c r="A38" s="90" t="s">
        <v>103</v>
      </c>
      <c r="B38" s="88">
        <v>108.8</v>
      </c>
      <c r="C38" s="88">
        <v>-0.6</v>
      </c>
      <c r="D38" s="88">
        <v>11.9</v>
      </c>
      <c r="E38" s="2" t="s">
        <v>3</v>
      </c>
      <c r="F38" s="6">
        <v>103.7</v>
      </c>
      <c r="G38" s="6">
        <v>0.2</v>
      </c>
      <c r="H38" s="50">
        <v>3.8</v>
      </c>
    </row>
    <row r="39" spans="1:8" s="18" customFormat="1" ht="19.5" customHeight="1">
      <c r="A39" s="90" t="s">
        <v>104</v>
      </c>
      <c r="B39" s="88">
        <v>102.4</v>
      </c>
      <c r="C39" s="88">
        <v>1.6</v>
      </c>
      <c r="D39" s="88">
        <v>6.3</v>
      </c>
      <c r="E39" s="3" t="s">
        <v>2</v>
      </c>
      <c r="F39" s="6">
        <v>104.2</v>
      </c>
      <c r="G39" s="6">
        <v>0.2</v>
      </c>
      <c r="H39" s="50">
        <v>4.3</v>
      </c>
    </row>
    <row r="40" spans="1:8" s="18" customFormat="1" ht="19.5" customHeight="1">
      <c r="A40" s="90" t="s">
        <v>105</v>
      </c>
      <c r="B40" s="88">
        <v>105.8</v>
      </c>
      <c r="C40" s="88">
        <v>0</v>
      </c>
      <c r="D40" s="88">
        <v>5</v>
      </c>
      <c r="E40" s="3" t="s">
        <v>106</v>
      </c>
      <c r="F40" s="6">
        <v>102.1</v>
      </c>
      <c r="G40" s="6">
        <v>0.2</v>
      </c>
      <c r="H40" s="50">
        <v>3.3</v>
      </c>
    </row>
    <row r="41" spans="1:8" s="18" customFormat="1" ht="19.5" customHeight="1">
      <c r="A41" s="90" t="s">
        <v>107</v>
      </c>
      <c r="B41" s="88">
        <v>104.5</v>
      </c>
      <c r="C41" s="88">
        <v>0.9</v>
      </c>
      <c r="D41" s="88">
        <v>6.2</v>
      </c>
      <c r="E41" s="3" t="s">
        <v>108</v>
      </c>
      <c r="F41" s="6">
        <v>100</v>
      </c>
      <c r="G41" s="6">
        <v>0</v>
      </c>
      <c r="H41" s="50">
        <v>2</v>
      </c>
    </row>
    <row r="42" spans="1:8" s="18" customFormat="1" ht="19.5" customHeight="1">
      <c r="A42" s="90" t="s">
        <v>109</v>
      </c>
      <c r="B42" s="88">
        <v>104.5</v>
      </c>
      <c r="C42" s="88">
        <v>0</v>
      </c>
      <c r="D42" s="88">
        <v>3.4</v>
      </c>
      <c r="E42" s="87"/>
      <c r="F42" s="88"/>
      <c r="G42" s="88"/>
      <c r="H42" s="89"/>
    </row>
    <row r="43" spans="1:8" s="18" customFormat="1" ht="19.5" customHeight="1">
      <c r="A43" s="90" t="s">
        <v>110</v>
      </c>
      <c r="B43" s="88">
        <v>101.8</v>
      </c>
      <c r="C43" s="88">
        <v>0</v>
      </c>
      <c r="D43" s="88">
        <v>1.8</v>
      </c>
      <c r="E43" s="98" t="s">
        <v>111</v>
      </c>
      <c r="F43" s="88"/>
      <c r="G43" s="88"/>
      <c r="H43" s="89"/>
    </row>
    <row r="44" spans="1:8" s="18" customFormat="1" ht="19.5" customHeight="1">
      <c r="A44" s="90" t="s">
        <v>1</v>
      </c>
      <c r="B44" s="88"/>
      <c r="C44" s="88"/>
      <c r="D44" s="88"/>
      <c r="E44" s="87" t="s">
        <v>112</v>
      </c>
      <c r="F44" s="88"/>
      <c r="G44" s="88"/>
      <c r="H44" s="89"/>
    </row>
    <row r="45" spans="1:8" s="18" customFormat="1" ht="19.5" customHeight="1">
      <c r="A45" s="51" t="s">
        <v>113</v>
      </c>
      <c r="B45" s="6">
        <v>106</v>
      </c>
      <c r="C45" s="6">
        <v>-1.9</v>
      </c>
      <c r="D45" s="6">
        <v>5.8</v>
      </c>
      <c r="E45" s="87"/>
      <c r="F45" s="88"/>
      <c r="G45" s="88"/>
      <c r="H45" s="89"/>
    </row>
    <row r="46" spans="1:8" s="18" customFormat="1" ht="19.5" customHeight="1">
      <c r="A46" s="90" t="s">
        <v>114</v>
      </c>
      <c r="B46" s="88">
        <v>106.6</v>
      </c>
      <c r="C46" s="88">
        <v>-2</v>
      </c>
      <c r="D46" s="88">
        <v>7.4</v>
      </c>
      <c r="E46" s="87"/>
      <c r="F46" s="88"/>
      <c r="G46" s="88"/>
      <c r="H46" s="89"/>
    </row>
    <row r="47" spans="1:8" s="18" customFormat="1" ht="19.5" customHeight="1">
      <c r="A47" s="90" t="s">
        <v>115</v>
      </c>
      <c r="B47" s="88">
        <v>101.4</v>
      </c>
      <c r="C47" s="88">
        <v>0</v>
      </c>
      <c r="D47" s="88">
        <v>0</v>
      </c>
      <c r="E47" s="99"/>
      <c r="F47" s="100"/>
      <c r="G47" s="100"/>
      <c r="H47" s="101"/>
    </row>
    <row r="48" spans="1:8" s="18" customFormat="1" ht="19.5" customHeight="1">
      <c r="A48" s="90" t="s">
        <v>116</v>
      </c>
      <c r="B48" s="88">
        <v>106.8</v>
      </c>
      <c r="C48" s="88">
        <v>-2.1</v>
      </c>
      <c r="D48" s="88">
        <v>7.7</v>
      </c>
      <c r="E48" s="87"/>
      <c r="F48" s="88"/>
      <c r="G48" s="88"/>
      <c r="H48" s="89"/>
    </row>
    <row r="49" spans="1:8" s="18" customFormat="1" ht="19.5" customHeight="1">
      <c r="A49" s="90" t="s">
        <v>117</v>
      </c>
      <c r="B49" s="88">
        <v>100.4</v>
      </c>
      <c r="C49" s="88">
        <v>-4.8</v>
      </c>
      <c r="D49" s="88">
        <v>2.2</v>
      </c>
      <c r="E49" s="87"/>
      <c r="F49" s="88"/>
      <c r="G49" s="88"/>
      <c r="H49" s="89"/>
    </row>
    <row r="50" spans="1:8" s="18" customFormat="1" ht="19.5" customHeight="1">
      <c r="A50" s="90" t="s">
        <v>118</v>
      </c>
      <c r="B50" s="88">
        <v>100.1</v>
      </c>
      <c r="C50" s="88">
        <v>-6.6</v>
      </c>
      <c r="D50" s="88">
        <v>1</v>
      </c>
      <c r="E50" s="87"/>
      <c r="F50" s="88"/>
      <c r="G50" s="88"/>
      <c r="H50" s="89"/>
    </row>
    <row r="51" spans="1:8" s="18" customFormat="1" ht="19.5" customHeight="1">
      <c r="A51" s="90" t="s">
        <v>119</v>
      </c>
      <c r="B51" s="88">
        <v>101.2</v>
      </c>
      <c r="C51" s="88">
        <v>-0.3</v>
      </c>
      <c r="D51" s="88">
        <v>4.9</v>
      </c>
      <c r="E51" s="87"/>
      <c r="F51" s="88"/>
      <c r="G51" s="88"/>
      <c r="H51" s="89"/>
    </row>
    <row r="52" spans="1:8" s="18" customFormat="1" ht="19.5" customHeight="1">
      <c r="A52" s="90" t="s">
        <v>120</v>
      </c>
      <c r="B52" s="88">
        <v>110.7</v>
      </c>
      <c r="C52" s="88">
        <v>2.7</v>
      </c>
      <c r="D52" s="88">
        <v>11.3</v>
      </c>
      <c r="E52" s="87"/>
      <c r="F52" s="88"/>
      <c r="G52" s="88"/>
      <c r="H52" s="89"/>
    </row>
    <row r="53" spans="1:8" s="18" customFormat="1" ht="19.5" customHeight="1">
      <c r="A53" s="90" t="s">
        <v>121</v>
      </c>
      <c r="B53" s="88">
        <v>105.4</v>
      </c>
      <c r="C53" s="88">
        <v>-1.6</v>
      </c>
      <c r="D53" s="88">
        <v>-3.2</v>
      </c>
      <c r="E53" s="87"/>
      <c r="F53" s="88"/>
      <c r="G53" s="88"/>
      <c r="H53" s="89"/>
    </row>
    <row r="54" spans="1:8" s="18" customFormat="1" ht="19.5" customHeight="1">
      <c r="A54" s="102" t="s">
        <v>122</v>
      </c>
      <c r="B54" s="88">
        <v>116.5</v>
      </c>
      <c r="C54" s="88">
        <v>1.3</v>
      </c>
      <c r="D54" s="88">
        <v>10.6</v>
      </c>
      <c r="E54" s="87"/>
      <c r="F54" s="88"/>
      <c r="G54" s="88"/>
      <c r="H54" s="89"/>
    </row>
    <row r="55" spans="1:8" s="18" customFormat="1" ht="19.5" customHeight="1" thickBot="1">
      <c r="A55" s="103"/>
      <c r="B55" s="104"/>
      <c r="C55" s="104"/>
      <c r="D55" s="104"/>
      <c r="E55" s="105"/>
      <c r="F55" s="106"/>
      <c r="G55" s="106"/>
      <c r="H55" s="107"/>
    </row>
    <row r="56" spans="1:8" s="19" customFormat="1" ht="13.5" customHeight="1" thickTop="1">
      <c r="A56" s="4"/>
      <c r="B56" s="7"/>
      <c r="C56" s="7"/>
      <c r="D56" s="7"/>
      <c r="E56" s="4"/>
      <c r="F56" s="7"/>
      <c r="G56" s="7"/>
      <c r="H56" s="7"/>
    </row>
  </sheetData>
  <sheetProtection/>
  <mergeCells count="1">
    <mergeCell ref="A1:H1"/>
  </mergeCells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弘津　佑美</cp:lastModifiedBy>
  <cp:lastPrinted>2019-04-17T04:57:09Z</cp:lastPrinted>
  <dcterms:created xsi:type="dcterms:W3CDTF">2013-05-23T06:52:09Z</dcterms:created>
  <dcterms:modified xsi:type="dcterms:W3CDTF">2023-02-15T04:34:45Z</dcterms:modified>
  <cp:category/>
  <cp:version/>
  <cp:contentType/>
  <cp:contentStatus/>
</cp:coreProperties>
</file>