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0" yWindow="1380" windowWidth="9690" windowHeight="5100" activeTab="2"/>
  </bookViews>
  <sheets>
    <sheet name="272" sheetId="1" r:id="rId1"/>
    <sheet name="274" sheetId="2" r:id="rId2"/>
    <sheet name="276" sheetId="3" r:id="rId3"/>
  </sheets>
  <definedNames>
    <definedName name="_xlnm.Print_Area" localSheetId="0">'272'!$A$1:$S$83</definedName>
    <definedName name="_xlnm.Print_Area" localSheetId="1">'274'!$A$1:$R$82</definedName>
    <definedName name="_xlnm.Print_Area" localSheetId="2">'276'!$A$1:$N$80</definedName>
  </definedNames>
  <calcPr fullCalcOnLoad="1"/>
</workbook>
</file>

<file path=xl/sharedStrings.xml><?xml version="1.0" encoding="utf-8"?>
<sst xmlns="http://schemas.openxmlformats.org/spreadsheetml/2006/main" count="398" uniqueCount="183">
  <si>
    <t>年次及び　　　都道府県別</t>
  </si>
  <si>
    <t>教　　　　　　　　　　　　　　　　　　　　　　　　　　育</t>
  </si>
  <si>
    <t>医　　　　　　　療</t>
  </si>
  <si>
    <t>中　　　　　学　　　　　校</t>
  </si>
  <si>
    <t>高　　　等　　　学　　　校</t>
  </si>
  <si>
    <t>医　師　数</t>
  </si>
  <si>
    <t>学　校　数</t>
  </si>
  <si>
    <t>教　員　数</t>
  </si>
  <si>
    <t>生　徒　数</t>
  </si>
  <si>
    <t>校</t>
  </si>
  <si>
    <t>人</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</si>
  <si>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</si>
  <si>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</si>
  <si>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</si>
  <si>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</si>
  <si>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</si>
  <si>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</si>
  <si>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</si>
  <si>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</si>
  <si>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</si>
  <si>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</si>
  <si>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</si>
  <si>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</si>
  <si>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</si>
  <si>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</si>
  <si>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</si>
  <si>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</si>
  <si>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</si>
  <si>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</si>
  <si>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</si>
  <si>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</si>
  <si>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</si>
  <si>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</si>
  <si>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</si>
  <si>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</si>
  <si>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</si>
  <si>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</si>
  <si>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</si>
  <si>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</si>
  <si>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</si>
  <si>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</si>
  <si>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</si>
  <si>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</si>
  <si>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</si>
  <si>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</si>
  <si>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</si>
  <si>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</si>
  <si>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</si>
  <si>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</si>
  <si>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</si>
  <si>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</si>
  <si>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</si>
  <si>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</si>
  <si>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</si>
  <si>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</si>
  <si>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</si>
  <si>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</si>
  <si>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調査期日等</t>
  </si>
  <si>
    <t>賃　　　金</t>
  </si>
  <si>
    <t>事業所数</t>
  </si>
  <si>
    <t>従業者数</t>
  </si>
  <si>
    <t>商　店　数</t>
  </si>
  <si>
    <t>年間販売額</t>
  </si>
  <si>
    <t>現金給与総額</t>
  </si>
  <si>
    <t>ha</t>
  </si>
  <si>
    <t>人</t>
  </si>
  <si>
    <t>百万円</t>
  </si>
  <si>
    <t>円</t>
  </si>
  <si>
    <t>従業者数</t>
  </si>
  <si>
    <t>男</t>
  </si>
  <si>
    <t>女</t>
  </si>
  <si>
    <t>k㎡</t>
  </si>
  <si>
    <t>千人</t>
  </si>
  <si>
    <t>戸</t>
  </si>
  <si>
    <t>付　録 275</t>
  </si>
  <si>
    <t>274 付　録</t>
  </si>
  <si>
    <t>農家人口</t>
  </si>
  <si>
    <t>農業就業人口</t>
  </si>
  <si>
    <t>総面積</t>
  </si>
  <si>
    <t>田</t>
  </si>
  <si>
    <t>普通畑</t>
  </si>
  <si>
    <t>樹園地</t>
  </si>
  <si>
    <t>耕地面積</t>
  </si>
  <si>
    <t>資料　関係資料は次に示すところによる。</t>
  </si>
  <si>
    <t>…</t>
  </si>
  <si>
    <t>2年</t>
  </si>
  <si>
    <t>新規求人数</t>
  </si>
  <si>
    <t>就職者数</t>
  </si>
  <si>
    <t>米</t>
  </si>
  <si>
    <t>農　作　物　収　穫　量</t>
  </si>
  <si>
    <t>麦　　　類</t>
  </si>
  <si>
    <t>漁船数及び漁獲量</t>
  </si>
  <si>
    <t>魚　　類</t>
  </si>
  <si>
    <t>漁　船　数</t>
  </si>
  <si>
    <t>隻</t>
  </si>
  <si>
    <t>億円</t>
  </si>
  <si>
    <t>2年度</t>
  </si>
  <si>
    <t>校</t>
  </si>
  <si>
    <t>　　　商　  業…通商産業省「商業統計」（飲食店を除く）による。</t>
  </si>
  <si>
    <t>　　　職業紹介…労働省職業安定局「労働市場年報」による。</t>
  </si>
  <si>
    <t>生活保護</t>
  </si>
  <si>
    <t>一般求職者</t>
  </si>
  <si>
    <t>給付支給総額</t>
  </si>
  <si>
    <t>日雇求職者</t>
  </si>
  <si>
    <t>被保護実人員</t>
  </si>
  <si>
    <t>学　生　数</t>
  </si>
  <si>
    <t>　　　雇用保険…労働者職業安定局保険課「雇用保険事業年報」による。</t>
  </si>
  <si>
    <t>　　　生活保護…厚生省社会局保護課「生活保護速報」による。</t>
  </si>
  <si>
    <t>生　徒　数</t>
  </si>
  <si>
    <t>昭和61年</t>
  </si>
  <si>
    <t>平成元年</t>
  </si>
  <si>
    <t>平成2年</t>
  </si>
  <si>
    <t>　　63</t>
  </si>
  <si>
    <t>雇  用  保  険</t>
  </si>
  <si>
    <t>学　校　数</t>
  </si>
  <si>
    <t>教　員　数</t>
  </si>
  <si>
    <t>付　録 277</t>
  </si>
  <si>
    <t>商　　　　　　　　　業</t>
  </si>
  <si>
    <t>ｔ</t>
  </si>
  <si>
    <t>土地及び人口</t>
  </si>
  <si>
    <t>272 付　録</t>
  </si>
  <si>
    <t>付　録 273</t>
  </si>
  <si>
    <t>総人口</t>
  </si>
  <si>
    <t>出生数</t>
  </si>
  <si>
    <t>死亡数</t>
  </si>
  <si>
    <t>農家数</t>
  </si>
  <si>
    <t xml:space="preserve">専業農家 </t>
  </si>
  <si>
    <t xml:space="preserve">兼業農家 </t>
  </si>
  <si>
    <t>276 付　録</t>
  </si>
  <si>
    <t>生乳生産量</t>
  </si>
  <si>
    <t>農作物収穫量、生乳生産量、漁船及び漁穫量…農林水産省統計情報部「農林水産省統計表」に「よる。</t>
  </si>
  <si>
    <t xml:space="preserve"> 大　 学（短大、高専を含む）</t>
  </si>
  <si>
    <t>　　62</t>
  </si>
  <si>
    <t>･･･</t>
  </si>
  <si>
    <t>三重</t>
  </si>
  <si>
    <t>2.10.1</t>
  </si>
  <si>
    <t>62.10.1</t>
  </si>
  <si>
    <t>61.7.1</t>
  </si>
  <si>
    <t>2.2.1</t>
  </si>
  <si>
    <t>2.8.1</t>
  </si>
  <si>
    <r>
      <t xml:space="preserve"> </t>
    </r>
    <r>
      <rPr>
        <sz val="12"/>
        <rFont val="ＭＳ 明朝"/>
        <family val="1"/>
      </rPr>
      <t xml:space="preserve">     出生数、死亡数…厚生省統計情報部、人口動態統計（年報）」概況による。</t>
    </r>
  </si>
  <si>
    <r>
      <t xml:space="preserve"> </t>
    </r>
    <r>
      <rPr>
        <sz val="12"/>
        <rFont val="ＭＳ 明朝"/>
        <family val="1"/>
      </rPr>
      <t xml:space="preserve">     農家数、農家人口、農業就事者、耕地面積…農林水産省統計情報部「農林水産省統計表」による。耕地面積の総面積から田、普通畑、樹園地を差し引いたものは「牧草地」である。</t>
    </r>
  </si>
  <si>
    <t>1　　都　道　府　県　勢　一　覧　（昭和61年～平成2年）</t>
  </si>
  <si>
    <t>総面積（参考）</t>
  </si>
  <si>
    <t>性別</t>
  </si>
  <si>
    <t>事業所</t>
  </si>
  <si>
    <t>農林水産業</t>
  </si>
  <si>
    <t>･･･</t>
  </si>
  <si>
    <t>2　　年</t>
  </si>
  <si>
    <t>測定方式の変更と境界未定地域増加のため、当分の間62.10.
1の数値を併記</t>
  </si>
  <si>
    <t>　　　総面積…建設省国土地理院　　県境未定地域は、その県計に含まないので総面積には一致しない。62年と63年との数値の変化は測定方式の変更と境界未定地域の増加によるものである。</t>
  </si>
  <si>
    <t xml:space="preserve">      人  　口…総務庁統計局「平成2年10月1日国勢調査」による。</t>
  </si>
  <si>
    <t xml:space="preserve">      事業所…総務庁統計局「昭和61年事業所統計調査報告」による。</t>
  </si>
  <si>
    <t>　　62</t>
  </si>
  <si>
    <t>-</t>
  </si>
  <si>
    <t>-</t>
  </si>
  <si>
    <t>2.12.31</t>
  </si>
  <si>
    <t>63.6.1</t>
  </si>
  <si>
    <t>62.6～63.5</t>
  </si>
  <si>
    <t>2.5.1</t>
  </si>
  <si>
    <r>
      <t>　　</t>
    </r>
    <r>
      <rPr>
        <sz val="12"/>
        <rFont val="ＭＳ 明朝"/>
        <family val="1"/>
      </rPr>
      <t xml:space="preserve">  工　  業…経済産業省「工業統計」による</t>
    </r>
    <r>
      <rPr>
        <sz val="12"/>
        <rFont val="ＭＳ 明朝"/>
        <family val="1"/>
      </rPr>
      <t>4</t>
    </r>
    <r>
      <rPr>
        <sz val="12"/>
        <rFont val="ＭＳ 明朝"/>
        <family val="1"/>
      </rPr>
      <t>人以上の事業所についての数である。</t>
    </r>
  </si>
  <si>
    <r>
      <t>　　</t>
    </r>
    <r>
      <rPr>
        <sz val="12"/>
        <rFont val="ＭＳ 明朝"/>
        <family val="1"/>
      </rPr>
      <t xml:space="preserve">  賃　  金…労働大臣官房政策調査部「毎月勤労統計調査年報」による。　（事業所規模30人以上）</t>
    </r>
  </si>
  <si>
    <r>
      <t>　　　小学校…文部省指定統計第1</t>
    </r>
    <r>
      <rPr>
        <sz val="12"/>
        <rFont val="ＭＳ 明朝"/>
        <family val="1"/>
      </rPr>
      <t>3</t>
    </r>
    <r>
      <rPr>
        <sz val="12"/>
        <rFont val="ＭＳ 明朝"/>
        <family val="1"/>
      </rPr>
      <t>号「学校基本調査」による。</t>
    </r>
  </si>
  <si>
    <t>1人平均月間</t>
  </si>
  <si>
    <t>小学校</t>
  </si>
  <si>
    <t>児童数</t>
  </si>
  <si>
    <t>学校数</t>
  </si>
  <si>
    <t>教員数</t>
  </si>
  <si>
    <t>教育</t>
  </si>
  <si>
    <t>職業紹介</t>
  </si>
  <si>
    <t>製造品　　　　　　　　　　出荷額等</t>
  </si>
  <si>
    <t>工　　業　（従業者4人以上の事業所）</t>
  </si>
  <si>
    <t>　　62</t>
  </si>
  <si>
    <t>…</t>
  </si>
  <si>
    <t>三重</t>
  </si>
  <si>
    <t>2.5.1</t>
  </si>
  <si>
    <t>2.12.31</t>
  </si>
  <si>
    <r>
      <t>　　　中学校、高等学校、大学…文部省指定統計第1</t>
    </r>
    <r>
      <rPr>
        <sz val="12"/>
        <rFont val="ＭＳ 明朝"/>
        <family val="1"/>
      </rPr>
      <t>3</t>
    </r>
    <r>
      <rPr>
        <sz val="12"/>
        <rFont val="ＭＳ 明朝"/>
        <family val="1"/>
      </rPr>
      <t>号「学校基本調査」による。</t>
    </r>
  </si>
  <si>
    <r>
      <t>　　</t>
    </r>
    <r>
      <rPr>
        <sz val="12"/>
        <rFont val="ＭＳ 明朝"/>
        <family val="1"/>
      </rPr>
      <t xml:space="preserve">  医療…厚生省大臣官房統計部「衛生行政業務報告」「医師、歯科医師、薬剤師調査」（就業地）による。　隔年調査。</t>
    </r>
  </si>
  <si>
    <t>看護婦（士）、
准看護婦（士）数</t>
  </si>
  <si>
    <t>都　　道　　府　　県　　勢　　一　　覧（昭和６１年～平成２年）（つづき）</t>
  </si>
  <si>
    <t>25　　　付　　　　　　　　　　録</t>
  </si>
  <si>
    <t>都　　道　　府　　県　　勢　　一　　覧（昭和61年～平成2年）（つづき）</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</si>
</sst>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_);[Red]\(#,##0\)"/>
    <numFmt numFmtId="201" formatCode="#,##0_ ;[Red]\-#,##0\ "/>
    <numFmt numFmtId="202" formatCode="#,##0.0;\-#,##0.0"/>
  </numFmts>
  <fonts count="52">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Ｐ明朝"/>
      <family val="1"/>
    </font>
    <font>
      <sz val="11"/>
      <name val="ＭＳ 明朝"/>
      <family val="1"/>
    </font>
    <font>
      <sz val="6"/>
      <name val="ＭＳ 明朝"/>
      <family val="1"/>
    </font>
    <font>
      <b/>
      <sz val="12"/>
      <name val="ＭＳ 明朝"/>
      <family val="1"/>
    </font>
    <font>
      <u val="single"/>
      <sz val="9"/>
      <color indexed="12"/>
      <name val="ＭＳ 明朝"/>
      <family val="1"/>
    </font>
    <font>
      <u val="single"/>
      <sz val="9"/>
      <color indexed="36"/>
      <name val="ＭＳ 明朝"/>
      <family val="1"/>
    </font>
    <font>
      <sz val="9"/>
      <name val="ＭＳ 明朝"/>
      <family val="1"/>
    </font>
    <font>
      <sz val="10"/>
      <name val="ＭＳ 明朝"/>
      <family val="1"/>
    </font>
    <font>
      <sz val="16"/>
      <name val="ＭＳ 明朝"/>
      <family val="1"/>
    </font>
    <font>
      <b/>
      <sz val="12"/>
      <name val="ＭＳ ゴシック"/>
      <family val="3"/>
    </font>
    <font>
      <sz val="12"/>
      <name val="ＭＳ ゴシック"/>
      <family val="3"/>
    </font>
    <font>
      <b/>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color indexed="8"/>
      </right>
      <top>
        <color indexed="63"/>
      </top>
      <bottom style="thin">
        <color indexed="8"/>
      </bottom>
    </border>
    <border>
      <left style="thin"/>
      <right style="thin"/>
      <top>
        <color indexed="63"/>
      </top>
      <bottom style="thin"/>
    </border>
    <border>
      <left style="thin"/>
      <right>
        <color indexed="63"/>
      </right>
      <top>
        <color indexed="63"/>
      </top>
      <bottom style="thin"/>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color indexed="63"/>
      </right>
      <top style="medium">
        <color indexed="8"/>
      </top>
      <bottom style="thin">
        <color indexed="8"/>
      </bottom>
    </border>
    <border>
      <left style="thin">
        <color indexed="8"/>
      </left>
      <right style="thin"/>
      <top style="thin">
        <color indexed="8"/>
      </top>
      <bottom style="thin"/>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color indexed="63"/>
      </right>
      <top style="medium">
        <color indexed="8"/>
      </top>
      <bottom>
        <color indexed="63"/>
      </bottom>
    </border>
    <border>
      <left style="thin"/>
      <right>
        <color indexed="63"/>
      </right>
      <top style="thin">
        <color indexed="8"/>
      </top>
      <bottom>
        <color indexed="63"/>
      </bottom>
    </border>
    <border>
      <left style="thin">
        <color indexed="8"/>
      </left>
      <right>
        <color indexed="63"/>
      </right>
      <top>
        <color indexed="63"/>
      </top>
      <bottom style="thin">
        <color indexed="8"/>
      </bottom>
    </border>
    <border>
      <left style="thin"/>
      <right>
        <color indexed="63"/>
      </right>
      <top>
        <color indexed="63"/>
      </top>
      <bottom style="thin">
        <color indexed="8"/>
      </bottom>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color indexed="63"/>
      </right>
      <top style="medium"/>
      <bottom style="thin"/>
    </border>
    <border>
      <left>
        <color indexed="63"/>
      </left>
      <right>
        <color indexed="63"/>
      </right>
      <top style="medium"/>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color indexed="63"/>
      </left>
      <right style="thin"/>
      <top style="thin">
        <color indexed="8"/>
      </top>
      <bottom style="thin">
        <color indexed="8"/>
      </bottom>
    </border>
    <border>
      <left style="thin"/>
      <right>
        <color indexed="63"/>
      </right>
      <top style="medium">
        <color indexed="8"/>
      </top>
      <bottom style="thin">
        <color indexed="8"/>
      </bottom>
    </border>
    <border>
      <left>
        <color indexed="63"/>
      </left>
      <right style="thin"/>
      <top style="medium">
        <color indexed="8"/>
      </top>
      <bottom style="thin">
        <color indexed="8"/>
      </bottom>
    </border>
    <border>
      <left style="thin"/>
      <right style="thin">
        <color indexed="8"/>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189" fontId="4" fillId="0" borderId="0" applyFont="0" applyFill="0" applyBorder="0" applyAlignment="0" applyProtection="0"/>
    <xf numFmtId="191" fontId="4" fillId="0" borderId="0" applyFont="0" applyFill="0" applyBorder="0" applyAlignment="0" applyProtection="0"/>
    <xf numFmtId="0" fontId="50" fillId="31" borderId="4" applyNumberFormat="0" applyAlignment="0" applyProtection="0"/>
    <xf numFmtId="0" fontId="11" fillId="0" borderId="0" applyNumberFormat="0" applyFill="0" applyBorder="0" applyAlignment="0" applyProtection="0"/>
    <xf numFmtId="0" fontId="5" fillId="0" borderId="0">
      <alignment/>
      <protection/>
    </xf>
    <xf numFmtId="0" fontId="51" fillId="32" borderId="0" applyNumberFormat="0" applyBorder="0" applyAlignment="0" applyProtection="0"/>
  </cellStyleXfs>
  <cellXfs count="145">
    <xf numFmtId="0" fontId="0" fillId="0" borderId="0" xfId="0" applyAlignment="1">
      <alignment/>
    </xf>
    <xf numFmtId="0" fontId="7" fillId="0" borderId="0" xfId="0" applyFont="1" applyFill="1" applyAlignment="1">
      <alignment vertical="top"/>
    </xf>
    <xf numFmtId="0" fontId="7" fillId="0" borderId="0" xfId="0" applyFont="1" applyFill="1" applyAlignment="1">
      <alignment horizontal="right" vertical="top"/>
    </xf>
    <xf numFmtId="0" fontId="9" fillId="0" borderId="0" xfId="0" applyFont="1" applyFill="1" applyAlignment="1">
      <alignment vertical="center"/>
    </xf>
    <xf numFmtId="0" fontId="0" fillId="0" borderId="0" xfId="0" applyFont="1" applyFill="1" applyAlignment="1">
      <alignment vertical="top"/>
    </xf>
    <xf numFmtId="0" fontId="0" fillId="0" borderId="0" xfId="0" applyFont="1" applyFill="1" applyBorder="1" applyAlignment="1">
      <alignment vertical="center"/>
    </xf>
    <xf numFmtId="0" fontId="0" fillId="0" borderId="0" xfId="0" applyFont="1" applyFill="1" applyAlignment="1">
      <alignment vertical="center"/>
    </xf>
    <xf numFmtId="0" fontId="0" fillId="0" borderId="10" xfId="0" applyFont="1" applyFill="1" applyBorder="1" applyAlignment="1">
      <alignment vertical="center"/>
    </xf>
    <xf numFmtId="0" fontId="0" fillId="0" borderId="0" xfId="0" applyFont="1" applyFill="1" applyBorder="1" applyAlignment="1" applyProtection="1">
      <alignment horizontal="distributed" vertical="distributed"/>
      <protection/>
    </xf>
    <xf numFmtId="0" fontId="0" fillId="0" borderId="0" xfId="0" applyFont="1" applyFill="1" applyBorder="1" applyAlignment="1">
      <alignment horizontal="center" vertical="center"/>
    </xf>
    <xf numFmtId="0" fontId="0" fillId="0" borderId="11" xfId="0" applyFont="1" applyFill="1" applyBorder="1" applyAlignment="1" applyProtection="1">
      <alignment horizontal="distributed" vertical="center"/>
      <protection/>
    </xf>
    <xf numFmtId="0" fontId="0" fillId="0" borderId="12"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14" xfId="0" applyFont="1" applyFill="1" applyBorder="1" applyAlignment="1" applyProtection="1">
      <alignment vertical="center"/>
      <protection/>
    </xf>
    <xf numFmtId="0" fontId="0" fillId="0" borderId="15" xfId="0" applyFont="1" applyFill="1" applyBorder="1" applyAlignment="1" applyProtection="1">
      <alignment horizontal="right" vertical="center"/>
      <protection/>
    </xf>
    <xf numFmtId="0" fontId="0" fillId="0" borderId="16" xfId="0"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right" vertical="center"/>
      <protection/>
    </xf>
    <xf numFmtId="38" fontId="0" fillId="0" borderId="0" xfId="49" applyFont="1" applyFill="1" applyAlignment="1">
      <alignment vertical="center"/>
    </xf>
    <xf numFmtId="0" fontId="0" fillId="0" borderId="16" xfId="0" applyFont="1" applyFill="1" applyBorder="1" applyAlignment="1" applyProtection="1" quotePrefix="1">
      <alignment horizontal="center" vertical="center"/>
      <protection/>
    </xf>
    <xf numFmtId="0" fontId="0" fillId="0" borderId="16" xfId="0" applyFont="1" applyBorder="1" applyAlignment="1">
      <alignment vertical="center"/>
    </xf>
    <xf numFmtId="200"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38" fontId="0" fillId="0" borderId="0" xfId="49" applyFont="1" applyFill="1" applyBorder="1" applyAlignment="1" applyProtection="1">
      <alignment horizontal="right" vertical="center"/>
      <protection/>
    </xf>
    <xf numFmtId="38" fontId="0" fillId="0" borderId="0" xfId="49" applyFont="1" applyFill="1" applyAlignment="1">
      <alignment horizontal="right" vertical="center"/>
    </xf>
    <xf numFmtId="38" fontId="0" fillId="0" borderId="0" xfId="49" applyFont="1" applyFill="1" applyBorder="1" applyAlignment="1">
      <alignment horizontal="right" vertical="center"/>
    </xf>
    <xf numFmtId="37" fontId="0" fillId="0" borderId="17" xfId="0" applyNumberFormat="1" applyFont="1" applyFill="1" applyBorder="1" applyAlignment="1" applyProtection="1">
      <alignment horizontal="right" vertical="center"/>
      <protection/>
    </xf>
    <xf numFmtId="37" fontId="0" fillId="0" borderId="17" xfId="0" applyNumberFormat="1" applyFont="1" applyFill="1" applyBorder="1" applyAlignment="1" applyProtection="1">
      <alignment horizontal="center" vertical="center"/>
      <protection/>
    </xf>
    <xf numFmtId="0" fontId="0" fillId="0" borderId="17" xfId="0" applyFont="1" applyFill="1" applyBorder="1" applyAlignment="1">
      <alignment horizontal="right" vertical="center"/>
    </xf>
    <xf numFmtId="0" fontId="0" fillId="0" borderId="0" xfId="0" applyFont="1" applyFill="1" applyBorder="1" applyAlignment="1">
      <alignment horizontal="left" vertical="center"/>
    </xf>
    <xf numFmtId="0" fontId="15" fillId="0" borderId="16" xfId="0" applyFont="1" applyFill="1" applyBorder="1" applyAlignment="1" applyProtection="1">
      <alignment horizontal="distributed" vertical="center"/>
      <protection/>
    </xf>
    <xf numFmtId="37" fontId="15" fillId="0" borderId="0" xfId="0" applyNumberFormat="1" applyFont="1" applyFill="1" applyBorder="1" applyAlignment="1" applyProtection="1">
      <alignment horizontal="right" vertical="center"/>
      <protection/>
    </xf>
    <xf numFmtId="37" fontId="16" fillId="0" borderId="0" xfId="0" applyNumberFormat="1" applyFont="1" applyFill="1" applyBorder="1" applyAlignment="1" applyProtection="1">
      <alignment horizontal="right" vertical="center"/>
      <protection/>
    </xf>
    <xf numFmtId="38" fontId="15" fillId="0" borderId="0" xfId="49" applyFont="1" applyFill="1" applyAlignment="1">
      <alignment vertical="center"/>
    </xf>
    <xf numFmtId="38" fontId="15" fillId="0" borderId="0" xfId="49" applyFont="1" applyFill="1" applyBorder="1" applyAlignment="1" applyProtection="1">
      <alignment horizontal="right" vertical="center"/>
      <protection/>
    </xf>
    <xf numFmtId="38" fontId="15" fillId="0" borderId="0" xfId="49" applyFont="1" applyFill="1" applyAlignment="1">
      <alignment horizontal="right" vertical="center"/>
    </xf>
    <xf numFmtId="37" fontId="0" fillId="0" borderId="17" xfId="0" applyNumberFormat="1" applyFill="1" applyBorder="1" applyAlignment="1" applyProtection="1">
      <alignment horizontal="right" vertical="center"/>
      <protection/>
    </xf>
    <xf numFmtId="0" fontId="0" fillId="0" borderId="0" xfId="0" applyFill="1" applyAlignment="1">
      <alignment vertical="center"/>
    </xf>
    <xf numFmtId="0" fontId="0" fillId="0" borderId="0" xfId="0" applyFill="1" applyAlignment="1">
      <alignment horizontal="left" vertical="center"/>
    </xf>
    <xf numFmtId="0" fontId="0" fillId="0" borderId="18"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1" xfId="0" applyFont="1" applyFill="1" applyBorder="1" applyAlignment="1">
      <alignment horizontal="center" vertical="center"/>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0" xfId="0" applyFont="1" applyFill="1" applyAlignment="1">
      <alignment horizontal="right" vertical="center"/>
    </xf>
    <xf numFmtId="37" fontId="0" fillId="0" borderId="24"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8" fontId="0" fillId="0" borderId="24" xfId="49" applyFont="1" applyFill="1" applyBorder="1" applyAlignment="1" applyProtection="1">
      <alignment horizontal="right" vertical="center"/>
      <protection/>
    </xf>
    <xf numFmtId="0" fontId="0" fillId="0" borderId="24" xfId="0" applyFont="1" applyFill="1" applyBorder="1" applyAlignment="1" applyProtection="1">
      <alignment horizontal="center" vertical="center"/>
      <protection/>
    </xf>
    <xf numFmtId="0" fontId="0" fillId="0" borderId="17" xfId="0" applyFont="1" applyFill="1" applyBorder="1" applyAlignment="1">
      <alignment horizontal="center" vertical="center"/>
    </xf>
    <xf numFmtId="37" fontId="0" fillId="0" borderId="0" xfId="0" applyNumberFormat="1" applyFont="1" applyFill="1" applyBorder="1" applyAlignment="1" applyProtection="1">
      <alignment horizontal="center" vertical="center"/>
      <protection/>
    </xf>
    <xf numFmtId="202" fontId="0" fillId="0" borderId="0" xfId="0" applyNumberFormat="1" applyFont="1" applyFill="1" applyBorder="1" applyAlignment="1" applyProtection="1">
      <alignment horizontal="center" vertical="center"/>
      <protection/>
    </xf>
    <xf numFmtId="0" fontId="0" fillId="0" borderId="0" xfId="0" applyFont="1" applyFill="1" applyAlignment="1" quotePrefix="1">
      <alignment horizontal="left" vertical="center"/>
    </xf>
    <xf numFmtId="0" fontId="0" fillId="0" borderId="0" xfId="0" applyFill="1" applyBorder="1" applyAlignment="1" applyProtection="1">
      <alignment horizontal="center" vertical="center"/>
      <protection/>
    </xf>
    <xf numFmtId="38" fontId="15" fillId="0" borderId="24" xfId="49" applyFont="1" applyFill="1" applyBorder="1" applyAlignment="1" applyProtection="1">
      <alignment horizontal="right" vertical="center"/>
      <protection/>
    </xf>
    <xf numFmtId="0" fontId="0" fillId="0" borderId="25" xfId="0" applyFill="1" applyBorder="1" applyAlignment="1" applyProtection="1">
      <alignment horizontal="distributed" vertical="center"/>
      <protection/>
    </xf>
    <xf numFmtId="0" fontId="0" fillId="0" borderId="26" xfId="0" applyFill="1" applyBorder="1" applyAlignment="1" applyProtection="1">
      <alignment horizontal="distributed" vertical="center"/>
      <protection/>
    </xf>
    <xf numFmtId="0" fontId="0" fillId="0" borderId="27" xfId="0" applyFill="1" applyBorder="1" applyAlignment="1" applyProtection="1">
      <alignment horizontal="distributed" vertical="center"/>
      <protection/>
    </xf>
    <xf numFmtId="0" fontId="0" fillId="0" borderId="28"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Fill="1" applyBorder="1" applyAlignment="1" quotePrefix="1">
      <alignment horizontal="left" vertical="center"/>
    </xf>
    <xf numFmtId="0" fontId="14" fillId="0" borderId="0" xfId="0" applyFont="1" applyFill="1" applyAlignment="1">
      <alignment horizontal="center" vertical="top"/>
    </xf>
    <xf numFmtId="37" fontId="15" fillId="0" borderId="0" xfId="0" applyNumberFormat="1" applyFont="1" applyFill="1" applyBorder="1" applyAlignment="1" applyProtection="1">
      <alignment vertical="center"/>
      <protection/>
    </xf>
    <xf numFmtId="37" fontId="0" fillId="0" borderId="0" xfId="0" applyNumberFormat="1" applyFill="1" applyBorder="1" applyAlignment="1" applyProtection="1">
      <alignment horizontal="right" vertical="center"/>
      <protection/>
    </xf>
    <xf numFmtId="0" fontId="0" fillId="0" borderId="0" xfId="0" applyFont="1" applyFill="1" applyBorder="1" applyAlignment="1">
      <alignment horizontal="right" vertical="center"/>
    </xf>
    <xf numFmtId="0" fontId="0" fillId="0" borderId="32" xfId="0" applyFont="1" applyFill="1" applyBorder="1" applyAlignment="1" applyProtection="1">
      <alignment horizontal="distributed" vertical="center"/>
      <protection/>
    </xf>
    <xf numFmtId="202" fontId="0" fillId="0" borderId="17"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37" fontId="0" fillId="0" borderId="24" xfId="0" applyNumberFormat="1" applyFont="1" applyFill="1" applyBorder="1" applyAlignment="1" applyProtection="1">
      <alignment horizontal="right" vertical="center"/>
      <protection/>
    </xf>
    <xf numFmtId="0" fontId="0" fillId="0" borderId="17" xfId="0" applyNumberFormat="1" applyFont="1" applyFill="1" applyBorder="1" applyAlignment="1" applyProtection="1">
      <alignment horizontal="right" vertical="center"/>
      <protection/>
    </xf>
    <xf numFmtId="37" fontId="15" fillId="0" borderId="24" xfId="0" applyNumberFormat="1" applyFont="1" applyFill="1" applyBorder="1" applyAlignment="1" applyProtection="1">
      <alignment vertical="center"/>
      <protection/>
    </xf>
    <xf numFmtId="37" fontId="0" fillId="0" borderId="0" xfId="0" applyNumberFormat="1" applyFill="1" applyBorder="1" applyAlignment="1" applyProtection="1">
      <alignment horizontal="right" vertical="center"/>
      <protection/>
    </xf>
    <xf numFmtId="0" fontId="0" fillId="0" borderId="24" xfId="0" applyFont="1" applyFill="1" applyBorder="1" applyAlignment="1" applyProtection="1">
      <alignment horizontal="distributed" vertical="center"/>
      <protection/>
    </xf>
    <xf numFmtId="0" fontId="0" fillId="0" borderId="30" xfId="0" applyFont="1" applyFill="1" applyBorder="1" applyAlignment="1">
      <alignment horizontal="distributed" vertical="center"/>
    </xf>
    <xf numFmtId="0" fontId="0" fillId="0" borderId="33" xfId="0" applyFont="1" applyFill="1" applyBorder="1" applyAlignment="1" applyProtection="1">
      <alignment horizontal="distributed" vertical="center"/>
      <protection/>
    </xf>
    <xf numFmtId="0" fontId="0" fillId="0" borderId="21" xfId="0" applyFont="1" applyFill="1" applyBorder="1" applyAlignment="1">
      <alignment horizontal="distributed" vertical="center"/>
    </xf>
    <xf numFmtId="0" fontId="0" fillId="0" borderId="34" xfId="0" applyFont="1" applyFill="1" applyBorder="1" applyAlignment="1" applyProtection="1">
      <alignment horizontal="distributed" vertical="center" indent="7"/>
      <protection/>
    </xf>
    <xf numFmtId="0" fontId="0" fillId="0" borderId="35" xfId="0" applyFont="1" applyFill="1" applyBorder="1" applyAlignment="1" applyProtection="1">
      <alignment horizontal="distributed" vertical="center" indent="7"/>
      <protection/>
    </xf>
    <xf numFmtId="0" fontId="0" fillId="0" borderId="36" xfId="0" applyFont="1" applyFill="1" applyBorder="1" applyAlignment="1" applyProtection="1">
      <alignment horizontal="distributed" vertical="center"/>
      <protection/>
    </xf>
    <xf numFmtId="0" fontId="0" fillId="0" borderId="13"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37" xfId="0" applyFont="1" applyFill="1" applyBorder="1" applyAlignment="1" applyProtection="1">
      <alignment horizontal="distributed" vertical="center" indent="2"/>
      <protection/>
    </xf>
    <xf numFmtId="0" fontId="0" fillId="0" borderId="38" xfId="0" applyFont="1" applyFill="1" applyBorder="1" applyAlignment="1" applyProtection="1">
      <alignment horizontal="distributed" vertical="center" indent="2"/>
      <protection/>
    </xf>
    <xf numFmtId="0" fontId="0" fillId="0" borderId="21" xfId="0" applyFont="1" applyFill="1" applyBorder="1" applyAlignment="1" applyProtection="1">
      <alignment horizontal="distributed" vertical="center"/>
      <protection/>
    </xf>
    <xf numFmtId="0" fontId="17" fillId="0" borderId="0" xfId="0" applyFont="1" applyFill="1" applyBorder="1" applyAlignment="1" applyProtection="1">
      <alignment horizontal="center" vertical="center"/>
      <protection/>
    </xf>
    <xf numFmtId="0" fontId="0" fillId="0" borderId="39"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18" xfId="0" applyFont="1" applyFill="1" applyBorder="1" applyAlignment="1" applyProtection="1">
      <alignment horizontal="distributed" vertical="center" indent="3"/>
      <protection/>
    </xf>
    <xf numFmtId="0" fontId="0" fillId="0" borderId="40" xfId="0" applyFont="1" applyFill="1" applyBorder="1" applyAlignment="1" applyProtection="1">
      <alignment horizontal="distributed" vertical="center" indent="3"/>
      <protection/>
    </xf>
    <xf numFmtId="0" fontId="0" fillId="0" borderId="41" xfId="0" applyFont="1" applyFill="1" applyBorder="1" applyAlignment="1" applyProtection="1">
      <alignment horizontal="distributed" vertical="center"/>
      <protection/>
    </xf>
    <xf numFmtId="0" fontId="0" fillId="0" borderId="40" xfId="0" applyFont="1" applyFill="1" applyBorder="1" applyAlignment="1" applyProtection="1">
      <alignment horizontal="distributed" vertical="center"/>
      <protection/>
    </xf>
    <xf numFmtId="0" fontId="0" fillId="0" borderId="0" xfId="0" applyFont="1" applyFill="1" applyBorder="1" applyAlignment="1" applyProtection="1">
      <alignment horizontal="left" vertical="center"/>
      <protection/>
    </xf>
    <xf numFmtId="0" fontId="12" fillId="0" borderId="15" xfId="0" applyFont="1" applyFill="1" applyBorder="1" applyAlignment="1" applyProtection="1">
      <alignment horizontal="justify" vertical="justify" wrapText="1"/>
      <protection/>
    </xf>
    <xf numFmtId="0" fontId="12" fillId="0" borderId="0" xfId="0" applyFont="1" applyFill="1" applyBorder="1" applyAlignment="1" applyProtection="1">
      <alignment horizontal="justify" vertical="justify" wrapText="1"/>
      <protection/>
    </xf>
    <xf numFmtId="0" fontId="0" fillId="0" borderId="14"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42" xfId="0" applyFont="1" applyFill="1" applyBorder="1" applyAlignment="1" applyProtection="1">
      <alignment horizontal="distributed" vertical="center" wrapText="1"/>
      <protection/>
    </xf>
    <xf numFmtId="0" fontId="0" fillId="0" borderId="16" xfId="0" applyFont="1" applyFill="1" applyBorder="1" applyAlignment="1">
      <alignment horizontal="distributed" vertical="center" wrapText="1"/>
    </xf>
    <xf numFmtId="0" fontId="0" fillId="0" borderId="11" xfId="0" applyFont="1" applyFill="1" applyBorder="1" applyAlignment="1">
      <alignment horizontal="distributed" vertical="center" wrapText="1"/>
    </xf>
    <xf numFmtId="0" fontId="0" fillId="0" borderId="3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3" xfId="0" applyFill="1" applyBorder="1" applyAlignment="1" applyProtection="1">
      <alignment horizontal="distributed" vertical="center"/>
      <protection/>
    </xf>
    <xf numFmtId="0" fontId="0" fillId="0" borderId="44" xfId="0" applyFont="1" applyFill="1" applyBorder="1" applyAlignment="1" applyProtection="1">
      <alignment horizontal="distributed" vertical="center"/>
      <protection/>
    </xf>
    <xf numFmtId="0" fontId="0" fillId="0" borderId="18" xfId="0" applyFill="1" applyBorder="1" applyAlignment="1" applyProtection="1">
      <alignment horizontal="distributed" vertical="center"/>
      <protection/>
    </xf>
    <xf numFmtId="0" fontId="0" fillId="0" borderId="18" xfId="0" applyFont="1" applyFill="1" applyBorder="1" applyAlignment="1" applyProtection="1">
      <alignment horizontal="distributed" vertical="center"/>
      <protection/>
    </xf>
    <xf numFmtId="0" fontId="0" fillId="0" borderId="41" xfId="0" applyFill="1" applyBorder="1" applyAlignment="1" applyProtection="1">
      <alignment horizontal="distributed" vertical="center" indent="4"/>
      <protection/>
    </xf>
    <xf numFmtId="0" fontId="0" fillId="0" borderId="18" xfId="0" applyFont="1" applyFill="1" applyBorder="1" applyAlignment="1" applyProtection="1">
      <alignment horizontal="distributed" vertical="center" indent="4"/>
      <protection/>
    </xf>
    <xf numFmtId="0" fontId="0" fillId="0" borderId="40" xfId="0" applyFont="1" applyFill="1" applyBorder="1" applyAlignment="1" applyProtection="1">
      <alignment horizontal="distributed" vertical="center" indent="4"/>
      <protection/>
    </xf>
    <xf numFmtId="0" fontId="0" fillId="0" borderId="41" xfId="0"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21" xfId="0" applyFont="1" applyFill="1" applyBorder="1" applyAlignment="1">
      <alignment horizontal="center" vertical="center"/>
    </xf>
    <xf numFmtId="0" fontId="0" fillId="0" borderId="29"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0" borderId="45" xfId="0" applyFill="1" applyBorder="1" applyAlignment="1">
      <alignment horizontal="distributed" vertical="center"/>
    </xf>
    <xf numFmtId="0" fontId="0" fillId="0" borderId="46" xfId="0" applyFont="1" applyFill="1" applyBorder="1" applyAlignment="1">
      <alignment horizontal="distributed" vertical="center"/>
    </xf>
    <xf numFmtId="0" fontId="0" fillId="0" borderId="4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7"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protection/>
    </xf>
    <xf numFmtId="0" fontId="0" fillId="0" borderId="36" xfId="0" applyFill="1" applyBorder="1" applyAlignment="1" applyProtection="1">
      <alignment horizontal="distributed" vertical="center" wrapText="1" indent="1"/>
      <protection/>
    </xf>
    <xf numFmtId="0" fontId="0" fillId="0" borderId="21" xfId="0" applyFont="1" applyFill="1" applyBorder="1" applyAlignment="1">
      <alignment horizontal="distributed" vertical="center" wrapText="1" indent="1"/>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protection/>
    </xf>
    <xf numFmtId="0" fontId="13" fillId="0" borderId="23" xfId="0" applyFont="1" applyFill="1" applyBorder="1" applyAlignment="1" applyProtection="1">
      <alignment horizontal="center" vertical="center" wrapText="1"/>
      <protection/>
    </xf>
    <xf numFmtId="0" fontId="13" fillId="0" borderId="30" xfId="0" applyFont="1" applyBorder="1" applyAlignment="1">
      <alignment horizontal="center" vertical="center" wrapText="1"/>
    </xf>
    <xf numFmtId="0" fontId="0" fillId="0" borderId="51"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wrapText="1"/>
      <protection/>
    </xf>
    <xf numFmtId="0" fontId="34" fillId="0" borderId="0" xfId="0" applyFont="1" applyFill="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83"/>
  <sheetViews>
    <sheetView zoomScaleSheetLayoutView="70" zoomScalePageLayoutView="0" workbookViewId="0" topLeftCell="A1">
      <selection activeCell="A5" sqref="A5:S5"/>
    </sheetView>
  </sheetViews>
  <sheetFormatPr defaultColWidth="10.59765625" defaultRowHeight="15"/>
  <cols>
    <col min="1" max="1" width="14.3984375" style="6" customWidth="1"/>
    <col min="2" max="2" width="14.8984375" style="6" customWidth="1"/>
    <col min="3" max="3" width="17.69921875" style="6" customWidth="1"/>
    <col min="4" max="10" width="14.8984375" style="6" customWidth="1"/>
    <col min="11" max="19" width="16.3984375" style="6" customWidth="1"/>
    <col min="20" max="16384" width="10.59765625" style="6" customWidth="1"/>
  </cols>
  <sheetData>
    <row r="1" spans="1:19" s="4" customFormat="1" ht="19.5" customHeight="1">
      <c r="A1" s="1" t="s">
        <v>120</v>
      </c>
      <c r="S1" s="2" t="s">
        <v>121</v>
      </c>
    </row>
    <row r="2" spans="1:19" s="4" customFormat="1" ht="19.5" customHeight="1">
      <c r="A2" s="1"/>
      <c r="S2" s="2"/>
    </row>
    <row r="3" spans="1:19" s="4" customFormat="1" ht="19.5" customHeight="1">
      <c r="A3" s="144" t="s">
        <v>181</v>
      </c>
      <c r="B3" s="144"/>
      <c r="C3" s="144"/>
      <c r="D3" s="144"/>
      <c r="E3" s="144"/>
      <c r="F3" s="144"/>
      <c r="G3" s="144"/>
      <c r="H3" s="144"/>
      <c r="I3" s="144"/>
      <c r="J3" s="144"/>
      <c r="K3" s="144"/>
      <c r="L3" s="144"/>
      <c r="M3" s="144"/>
      <c r="N3" s="144"/>
      <c r="O3" s="144"/>
      <c r="P3" s="144"/>
      <c r="Q3" s="144"/>
      <c r="R3" s="144"/>
      <c r="S3" s="144"/>
    </row>
    <row r="4" spans="1:19" s="4" customFormat="1" ht="19.5" customHeight="1">
      <c r="A4" s="69"/>
      <c r="B4" s="69"/>
      <c r="C4" s="69"/>
      <c r="D4" s="69"/>
      <c r="E4" s="69"/>
      <c r="F4" s="69"/>
      <c r="G4" s="69"/>
      <c r="H4" s="69"/>
      <c r="I4" s="69"/>
      <c r="J4" s="69"/>
      <c r="K4" s="69"/>
      <c r="L4" s="69"/>
      <c r="M4" s="69"/>
      <c r="N4" s="69"/>
      <c r="O4" s="69"/>
      <c r="P4" s="69"/>
      <c r="Q4" s="69"/>
      <c r="R4" s="69"/>
      <c r="S4" s="69"/>
    </row>
    <row r="5" spans="1:20" ht="19.5" customHeight="1">
      <c r="A5" s="92" t="s">
        <v>142</v>
      </c>
      <c r="B5" s="92"/>
      <c r="C5" s="92"/>
      <c r="D5" s="92"/>
      <c r="E5" s="92"/>
      <c r="F5" s="92"/>
      <c r="G5" s="92"/>
      <c r="H5" s="92"/>
      <c r="I5" s="92"/>
      <c r="J5" s="92"/>
      <c r="K5" s="92"/>
      <c r="L5" s="92"/>
      <c r="M5" s="92"/>
      <c r="N5" s="92"/>
      <c r="O5" s="92"/>
      <c r="P5" s="92"/>
      <c r="Q5" s="92"/>
      <c r="R5" s="92"/>
      <c r="S5" s="92"/>
      <c r="T5" s="5"/>
    </row>
    <row r="6" spans="11:20" ht="18" customHeight="1" thickBot="1">
      <c r="K6" s="7"/>
      <c r="L6" s="7"/>
      <c r="M6" s="7"/>
      <c r="N6" s="7"/>
      <c r="O6" s="7"/>
      <c r="P6" s="7"/>
      <c r="Q6" s="7"/>
      <c r="R6" s="7"/>
      <c r="S6" s="7"/>
      <c r="T6" s="5"/>
    </row>
    <row r="7" spans="1:20" ht="16.5" customHeight="1">
      <c r="A7" s="104" t="s">
        <v>0</v>
      </c>
      <c r="B7" s="95" t="s">
        <v>119</v>
      </c>
      <c r="C7" s="95"/>
      <c r="D7" s="95"/>
      <c r="E7" s="95"/>
      <c r="F7" s="95"/>
      <c r="G7" s="95"/>
      <c r="H7" s="96"/>
      <c r="I7" s="97" t="s">
        <v>145</v>
      </c>
      <c r="J7" s="98"/>
      <c r="K7" s="84" t="s">
        <v>146</v>
      </c>
      <c r="L7" s="85"/>
      <c r="M7" s="85"/>
      <c r="N7" s="85"/>
      <c r="O7" s="85"/>
      <c r="P7" s="85"/>
      <c r="Q7" s="85"/>
      <c r="R7" s="85"/>
      <c r="S7" s="85"/>
      <c r="T7" s="8"/>
    </row>
    <row r="8" spans="1:20" ht="16.5" customHeight="1">
      <c r="A8" s="105"/>
      <c r="B8" s="102" t="s">
        <v>78</v>
      </c>
      <c r="C8" s="107" t="s">
        <v>143</v>
      </c>
      <c r="D8" s="86" t="s">
        <v>122</v>
      </c>
      <c r="E8" s="89" t="s">
        <v>144</v>
      </c>
      <c r="F8" s="90"/>
      <c r="G8" s="86" t="s">
        <v>123</v>
      </c>
      <c r="H8" s="86" t="s">
        <v>124</v>
      </c>
      <c r="I8" s="86" t="s">
        <v>59</v>
      </c>
      <c r="J8" s="86" t="s">
        <v>68</v>
      </c>
      <c r="K8" s="82" t="s">
        <v>125</v>
      </c>
      <c r="L8" s="82" t="s">
        <v>126</v>
      </c>
      <c r="M8" s="82" t="s">
        <v>127</v>
      </c>
      <c r="N8" s="80" t="s">
        <v>76</v>
      </c>
      <c r="O8" s="93" t="s">
        <v>77</v>
      </c>
      <c r="P8" s="87" t="s">
        <v>82</v>
      </c>
      <c r="Q8" s="88"/>
      <c r="R8" s="88"/>
      <c r="S8" s="88"/>
      <c r="T8" s="9"/>
    </row>
    <row r="9" spans="1:20" ht="16.5" customHeight="1">
      <c r="A9" s="106"/>
      <c r="B9" s="103"/>
      <c r="C9" s="108"/>
      <c r="D9" s="91"/>
      <c r="E9" s="10" t="s">
        <v>69</v>
      </c>
      <c r="F9" s="10" t="s">
        <v>70</v>
      </c>
      <c r="G9" s="83"/>
      <c r="H9" s="83"/>
      <c r="I9" s="83"/>
      <c r="J9" s="83"/>
      <c r="K9" s="83"/>
      <c r="L9" s="83"/>
      <c r="M9" s="83"/>
      <c r="N9" s="81"/>
      <c r="O9" s="94"/>
      <c r="P9" s="12" t="s">
        <v>78</v>
      </c>
      <c r="Q9" s="11" t="s">
        <v>79</v>
      </c>
      <c r="R9" s="12" t="s">
        <v>80</v>
      </c>
      <c r="S9" s="12" t="s">
        <v>81</v>
      </c>
      <c r="T9" s="5"/>
    </row>
    <row r="10" spans="1:19" ht="16.5" customHeight="1">
      <c r="A10" s="13"/>
      <c r="B10" s="14" t="s">
        <v>71</v>
      </c>
      <c r="C10" s="100" t="s">
        <v>149</v>
      </c>
      <c r="D10" s="14" t="s">
        <v>72</v>
      </c>
      <c r="E10" s="14" t="s">
        <v>72</v>
      </c>
      <c r="F10" s="14" t="s">
        <v>72</v>
      </c>
      <c r="G10" s="14" t="s">
        <v>65</v>
      </c>
      <c r="H10" s="14" t="s">
        <v>65</v>
      </c>
      <c r="I10" s="14"/>
      <c r="J10" s="14" t="s">
        <v>65</v>
      </c>
      <c r="K10" s="14" t="s">
        <v>73</v>
      </c>
      <c r="L10" s="14" t="s">
        <v>73</v>
      </c>
      <c r="M10" s="14" t="s">
        <v>73</v>
      </c>
      <c r="N10" s="14" t="s">
        <v>65</v>
      </c>
      <c r="O10" s="14" t="s">
        <v>65</v>
      </c>
      <c r="P10" s="14" t="s">
        <v>64</v>
      </c>
      <c r="Q10" s="14" t="s">
        <v>64</v>
      </c>
      <c r="R10" s="14" t="s">
        <v>64</v>
      </c>
      <c r="S10" s="14" t="s">
        <v>64</v>
      </c>
    </row>
    <row r="11" spans="1:19" ht="16.5" customHeight="1">
      <c r="A11" s="15" t="s">
        <v>109</v>
      </c>
      <c r="B11" s="16">
        <v>377815</v>
      </c>
      <c r="C11" s="101"/>
      <c r="D11" s="16">
        <v>121672</v>
      </c>
      <c r="E11" s="16">
        <v>59805</v>
      </c>
      <c r="F11" s="16">
        <v>61867</v>
      </c>
      <c r="G11" s="16">
        <v>1382946</v>
      </c>
      <c r="H11" s="16">
        <v>750620</v>
      </c>
      <c r="I11" s="16">
        <v>6708759</v>
      </c>
      <c r="J11" s="16">
        <v>54370454</v>
      </c>
      <c r="K11" s="16">
        <v>4330580</v>
      </c>
      <c r="L11" s="16">
        <v>642780</v>
      </c>
      <c r="M11" s="16">
        <v>3687810</v>
      </c>
      <c r="N11" s="16">
        <v>19775160</v>
      </c>
      <c r="O11" s="17">
        <v>6273650</v>
      </c>
      <c r="P11" s="17">
        <v>5358000</v>
      </c>
      <c r="Q11" s="17">
        <v>2931000</v>
      </c>
      <c r="R11" s="17">
        <v>1263000</v>
      </c>
      <c r="S11" s="17">
        <v>538400</v>
      </c>
    </row>
    <row r="12" spans="1:19" ht="16.5" customHeight="1">
      <c r="A12" s="18" t="s">
        <v>132</v>
      </c>
      <c r="B12" s="16">
        <v>377835</v>
      </c>
      <c r="C12" s="101"/>
      <c r="D12" s="16">
        <v>122264</v>
      </c>
      <c r="E12" s="16">
        <v>60091</v>
      </c>
      <c r="F12" s="16">
        <v>62173</v>
      </c>
      <c r="G12" s="16">
        <v>1346658</v>
      </c>
      <c r="H12" s="16">
        <v>751172</v>
      </c>
      <c r="I12" s="16" t="s">
        <v>84</v>
      </c>
      <c r="J12" s="16" t="s">
        <v>84</v>
      </c>
      <c r="K12" s="16">
        <v>4284370</v>
      </c>
      <c r="L12" s="16">
        <v>631200</v>
      </c>
      <c r="M12" s="16">
        <v>3653200</v>
      </c>
      <c r="N12" s="16">
        <v>19480580</v>
      </c>
      <c r="O12" s="17">
        <v>6176990</v>
      </c>
      <c r="P12" s="17">
        <v>5340000</v>
      </c>
      <c r="Q12" s="17">
        <v>2910000</v>
      </c>
      <c r="R12" s="17">
        <v>1273000</v>
      </c>
      <c r="S12" s="17">
        <v>525500</v>
      </c>
    </row>
    <row r="13" spans="1:19" ht="16.5" customHeight="1">
      <c r="A13" s="18" t="s">
        <v>112</v>
      </c>
      <c r="B13" s="16">
        <v>377719</v>
      </c>
      <c r="C13" s="16">
        <v>377835</v>
      </c>
      <c r="D13" s="16">
        <v>122783</v>
      </c>
      <c r="E13" s="16">
        <v>60352</v>
      </c>
      <c r="F13" s="16">
        <v>62431</v>
      </c>
      <c r="G13" s="16">
        <v>1314565</v>
      </c>
      <c r="H13" s="16">
        <v>781315</v>
      </c>
      <c r="I13" s="16" t="s">
        <v>84</v>
      </c>
      <c r="J13" s="16" t="s">
        <v>84</v>
      </c>
      <c r="K13" s="16">
        <v>4240180</v>
      </c>
      <c r="L13" s="16">
        <v>613920</v>
      </c>
      <c r="M13" s="16">
        <v>3626250</v>
      </c>
      <c r="N13" s="16">
        <v>19237980</v>
      </c>
      <c r="O13" s="17">
        <v>6086250</v>
      </c>
      <c r="P13" s="17">
        <v>5317000</v>
      </c>
      <c r="Q13" s="17">
        <v>2889000</v>
      </c>
      <c r="R13" s="17">
        <v>1280000</v>
      </c>
      <c r="S13" s="17">
        <v>511300</v>
      </c>
    </row>
    <row r="14" spans="1:19" ht="16.5" customHeight="1">
      <c r="A14" s="15" t="s">
        <v>110</v>
      </c>
      <c r="B14" s="16">
        <v>377727</v>
      </c>
      <c r="C14" s="16" t="s">
        <v>133</v>
      </c>
      <c r="D14" s="16">
        <v>123255</v>
      </c>
      <c r="E14" s="16">
        <v>60581</v>
      </c>
      <c r="F14" s="16">
        <v>62673</v>
      </c>
      <c r="G14" s="16">
        <v>1246802</v>
      </c>
      <c r="H14" s="16">
        <v>788594</v>
      </c>
      <c r="I14" s="16" t="s">
        <v>84</v>
      </c>
      <c r="J14" s="16" t="s">
        <v>84</v>
      </c>
      <c r="K14" s="16">
        <v>4193580</v>
      </c>
      <c r="L14" s="16">
        <v>603490</v>
      </c>
      <c r="M14" s="16">
        <v>3590130</v>
      </c>
      <c r="N14" s="16">
        <v>18974960</v>
      </c>
      <c r="O14" s="17">
        <v>5967750</v>
      </c>
      <c r="P14" s="17">
        <v>5279000</v>
      </c>
      <c r="Q14" s="17">
        <v>2868000</v>
      </c>
      <c r="R14" s="17">
        <v>1282000</v>
      </c>
      <c r="S14" s="17">
        <v>486500</v>
      </c>
    </row>
    <row r="15" spans="1:19" ht="16.5" customHeight="1">
      <c r="A15" s="30" t="s">
        <v>111</v>
      </c>
      <c r="B15" s="31">
        <v>377737</v>
      </c>
      <c r="C15" s="32" t="s">
        <v>147</v>
      </c>
      <c r="D15" s="31">
        <v>123611</v>
      </c>
      <c r="E15" s="31">
        <v>60697</v>
      </c>
      <c r="F15" s="31">
        <v>62914</v>
      </c>
      <c r="G15" s="31">
        <f>SUM(G17:G74)</f>
        <v>1221585</v>
      </c>
      <c r="H15" s="31">
        <f>SUM(H17:H74)</f>
        <v>818746</v>
      </c>
      <c r="I15" s="32" t="s">
        <v>84</v>
      </c>
      <c r="J15" s="32" t="s">
        <v>84</v>
      </c>
      <c r="K15" s="31">
        <f>SUM(K17:K74)</f>
        <v>3834732</v>
      </c>
      <c r="L15" s="31">
        <f>SUM(L17:L74)</f>
        <v>588551</v>
      </c>
      <c r="M15" s="31">
        <f>SUM(M17:M74)</f>
        <v>3243181</v>
      </c>
      <c r="N15" s="31">
        <f>SUM(N17:N74)</f>
        <v>17296104</v>
      </c>
      <c r="O15" s="31">
        <f>SUM(O17:O74)</f>
        <v>5653321</v>
      </c>
      <c r="P15" s="33">
        <v>5243000</v>
      </c>
      <c r="Q15" s="33">
        <v>2846000</v>
      </c>
      <c r="R15" s="33">
        <v>1275000</v>
      </c>
      <c r="S15" s="33">
        <v>475100</v>
      </c>
    </row>
    <row r="16" spans="1:14" ht="16.5" customHeight="1">
      <c r="A16" s="19"/>
      <c r="B16" s="20"/>
      <c r="C16" s="20"/>
      <c r="D16" s="21"/>
      <c r="E16" s="21"/>
      <c r="F16" s="21"/>
      <c r="G16" s="21"/>
      <c r="H16" s="22"/>
      <c r="I16" s="22"/>
      <c r="J16" s="22"/>
      <c r="K16" s="16"/>
      <c r="L16" s="16"/>
      <c r="M16" s="16"/>
      <c r="N16" s="16"/>
    </row>
    <row r="17" spans="1:19" ht="16.5" customHeight="1">
      <c r="A17" s="15" t="s">
        <v>11</v>
      </c>
      <c r="B17" s="23">
        <v>83408</v>
      </c>
      <c r="C17" s="23">
        <v>83520</v>
      </c>
      <c r="D17" s="23">
        <v>5644</v>
      </c>
      <c r="E17" s="23">
        <v>2723</v>
      </c>
      <c r="F17" s="23">
        <v>2921</v>
      </c>
      <c r="G17" s="23">
        <v>54428</v>
      </c>
      <c r="H17" s="23">
        <v>36720</v>
      </c>
      <c r="I17" s="23">
        <v>290381</v>
      </c>
      <c r="J17" s="23">
        <v>2391967</v>
      </c>
      <c r="K17" s="23">
        <v>95437</v>
      </c>
      <c r="L17" s="23">
        <v>42582</v>
      </c>
      <c r="M17" s="23">
        <v>52855</v>
      </c>
      <c r="N17" s="23">
        <v>404870</v>
      </c>
      <c r="O17" s="24">
        <v>215992</v>
      </c>
      <c r="P17" s="24">
        <v>1209000</v>
      </c>
      <c r="Q17" s="24">
        <v>243100</v>
      </c>
      <c r="R17" s="24">
        <v>438700</v>
      </c>
      <c r="S17" s="24">
        <v>4000</v>
      </c>
    </row>
    <row r="18" spans="1:19" ht="16.5" customHeight="1">
      <c r="A18" s="15" t="s">
        <v>12</v>
      </c>
      <c r="B18" s="23">
        <v>9233</v>
      </c>
      <c r="C18" s="23">
        <v>9247</v>
      </c>
      <c r="D18" s="23">
        <v>1483</v>
      </c>
      <c r="E18" s="23">
        <v>705</v>
      </c>
      <c r="F18" s="23">
        <v>778</v>
      </c>
      <c r="G18" s="23">
        <v>14635</v>
      </c>
      <c r="H18" s="23">
        <v>10812</v>
      </c>
      <c r="I18" s="23">
        <v>79676</v>
      </c>
      <c r="J18" s="23">
        <v>562461</v>
      </c>
      <c r="K18" s="23">
        <v>87996</v>
      </c>
      <c r="L18" s="23">
        <v>12422</v>
      </c>
      <c r="M18" s="23">
        <v>75574</v>
      </c>
      <c r="N18" s="23">
        <v>404462</v>
      </c>
      <c r="O18" s="24">
        <v>139498</v>
      </c>
      <c r="P18" s="24">
        <v>168700</v>
      </c>
      <c r="Q18" s="24">
        <v>91500</v>
      </c>
      <c r="R18" s="24">
        <v>31800</v>
      </c>
      <c r="S18" s="24">
        <v>27400</v>
      </c>
    </row>
    <row r="19" spans="1:19" ht="16.5" customHeight="1">
      <c r="A19" s="15" t="s">
        <v>13</v>
      </c>
      <c r="B19" s="23">
        <v>14816</v>
      </c>
      <c r="C19" s="23">
        <v>15277</v>
      </c>
      <c r="D19" s="23">
        <v>1417</v>
      </c>
      <c r="E19" s="23">
        <v>680</v>
      </c>
      <c r="F19" s="23">
        <v>737</v>
      </c>
      <c r="G19" s="23">
        <v>14254</v>
      </c>
      <c r="H19" s="23">
        <v>10882</v>
      </c>
      <c r="I19" s="23">
        <v>74657</v>
      </c>
      <c r="J19" s="23">
        <v>565167</v>
      </c>
      <c r="K19" s="23">
        <v>107952</v>
      </c>
      <c r="L19" s="23">
        <v>11584</v>
      </c>
      <c r="M19" s="23">
        <v>96368</v>
      </c>
      <c r="N19" s="23">
        <v>503456</v>
      </c>
      <c r="O19" s="24">
        <v>167283</v>
      </c>
      <c r="P19" s="24">
        <v>173400</v>
      </c>
      <c r="Q19" s="24">
        <v>101800</v>
      </c>
      <c r="R19" s="24">
        <v>32300</v>
      </c>
      <c r="S19" s="24">
        <v>7380</v>
      </c>
    </row>
    <row r="20" spans="1:19" ht="16.5" customHeight="1">
      <c r="A20" s="15" t="s">
        <v>14</v>
      </c>
      <c r="B20" s="23">
        <v>6860</v>
      </c>
      <c r="C20" s="23">
        <v>7292</v>
      </c>
      <c r="D20" s="23">
        <v>2249</v>
      </c>
      <c r="E20" s="23">
        <v>1105</v>
      </c>
      <c r="F20" s="23">
        <v>1143</v>
      </c>
      <c r="G20" s="23">
        <v>23324</v>
      </c>
      <c r="H20" s="23">
        <v>13982</v>
      </c>
      <c r="I20" s="23">
        <v>115331</v>
      </c>
      <c r="J20" s="23">
        <v>938989</v>
      </c>
      <c r="K20" s="23">
        <v>101268</v>
      </c>
      <c r="L20" s="23">
        <v>8845</v>
      </c>
      <c r="M20" s="23">
        <v>92423</v>
      </c>
      <c r="N20" s="23">
        <v>508085</v>
      </c>
      <c r="O20" s="24">
        <v>136268</v>
      </c>
      <c r="P20" s="24">
        <v>149900</v>
      </c>
      <c r="Q20" s="24">
        <v>119400</v>
      </c>
      <c r="R20" s="24">
        <v>19200</v>
      </c>
      <c r="S20" s="24">
        <v>3690</v>
      </c>
    </row>
    <row r="21" spans="1:19" ht="16.5" customHeight="1">
      <c r="A21" s="15"/>
      <c r="B21" s="23"/>
      <c r="C21" s="23"/>
      <c r="D21" s="23"/>
      <c r="E21" s="23"/>
      <c r="F21" s="23"/>
      <c r="G21" s="23"/>
      <c r="H21" s="23"/>
      <c r="I21" s="23"/>
      <c r="J21" s="23"/>
      <c r="K21" s="23"/>
      <c r="L21" s="23"/>
      <c r="M21" s="23"/>
      <c r="N21" s="23"/>
      <c r="O21" s="24"/>
      <c r="P21" s="24"/>
      <c r="Q21" s="24"/>
      <c r="R21" s="24"/>
      <c r="S21" s="24"/>
    </row>
    <row r="22" spans="1:19" ht="16.5" customHeight="1">
      <c r="A22" s="15" t="s">
        <v>15</v>
      </c>
      <c r="B22" s="23">
        <v>10726</v>
      </c>
      <c r="C22" s="23">
        <v>11435</v>
      </c>
      <c r="D22" s="23">
        <v>1227</v>
      </c>
      <c r="E22" s="23">
        <v>585</v>
      </c>
      <c r="F22" s="23">
        <v>643</v>
      </c>
      <c r="G22" s="23">
        <v>10992</v>
      </c>
      <c r="H22" s="23">
        <v>10005</v>
      </c>
      <c r="I22" s="23">
        <v>70663</v>
      </c>
      <c r="J22" s="23">
        <v>508792</v>
      </c>
      <c r="K22" s="23">
        <v>96474</v>
      </c>
      <c r="L22" s="23">
        <v>4603</v>
      </c>
      <c r="M22" s="23">
        <v>88871</v>
      </c>
      <c r="N22" s="23">
        <v>449179</v>
      </c>
      <c r="O22" s="24">
        <v>123581</v>
      </c>
      <c r="P22" s="24">
        <v>160600</v>
      </c>
      <c r="Q22" s="24">
        <v>136000</v>
      </c>
      <c r="R22" s="24">
        <v>14100</v>
      </c>
      <c r="S22" s="24">
        <v>4350</v>
      </c>
    </row>
    <row r="23" spans="1:19" ht="16.5" customHeight="1">
      <c r="A23" s="15" t="s">
        <v>16</v>
      </c>
      <c r="B23" s="23">
        <v>7394</v>
      </c>
      <c r="C23" s="23">
        <v>9327</v>
      </c>
      <c r="D23" s="23">
        <v>1258</v>
      </c>
      <c r="E23" s="23">
        <v>607</v>
      </c>
      <c r="F23" s="23">
        <v>651</v>
      </c>
      <c r="G23" s="23">
        <v>12555</v>
      </c>
      <c r="H23" s="23">
        <v>10423</v>
      </c>
      <c r="I23" s="23">
        <v>73713</v>
      </c>
      <c r="J23" s="23">
        <v>537981</v>
      </c>
      <c r="K23" s="23">
        <v>83999</v>
      </c>
      <c r="L23" s="23">
        <v>6663</v>
      </c>
      <c r="M23" s="23">
        <v>77336</v>
      </c>
      <c r="N23" s="23">
        <v>421109</v>
      </c>
      <c r="O23" s="24">
        <v>125361</v>
      </c>
      <c r="P23" s="24">
        <v>138000</v>
      </c>
      <c r="Q23" s="24">
        <v>106600</v>
      </c>
      <c r="R23" s="24">
        <v>12900</v>
      </c>
      <c r="S23" s="24">
        <v>14100</v>
      </c>
    </row>
    <row r="24" spans="1:19" ht="16.5" customHeight="1">
      <c r="A24" s="15" t="s">
        <v>17</v>
      </c>
      <c r="B24" s="23">
        <v>13781</v>
      </c>
      <c r="C24" s="23">
        <v>13784</v>
      </c>
      <c r="D24" s="23">
        <v>2104</v>
      </c>
      <c r="E24" s="23">
        <v>1024</v>
      </c>
      <c r="F24" s="23">
        <v>1080</v>
      </c>
      <c r="G24" s="23">
        <v>22721</v>
      </c>
      <c r="H24" s="23">
        <v>15746</v>
      </c>
      <c r="I24" s="23">
        <v>112256</v>
      </c>
      <c r="J24" s="23">
        <v>885347</v>
      </c>
      <c r="K24" s="23">
        <v>129744</v>
      </c>
      <c r="L24" s="23">
        <v>12089</v>
      </c>
      <c r="M24" s="23">
        <v>117655</v>
      </c>
      <c r="N24" s="23">
        <v>648918</v>
      </c>
      <c r="O24" s="24">
        <v>197059</v>
      </c>
      <c r="P24" s="24">
        <v>183300</v>
      </c>
      <c r="Q24" s="24">
        <v>116300</v>
      </c>
      <c r="R24" s="24">
        <v>37300</v>
      </c>
      <c r="S24" s="24">
        <v>22200</v>
      </c>
    </row>
    <row r="25" spans="1:19" ht="16.5" customHeight="1">
      <c r="A25" s="15" t="s">
        <v>18</v>
      </c>
      <c r="B25" s="23">
        <v>6093</v>
      </c>
      <c r="C25" s="23">
        <v>6094</v>
      </c>
      <c r="D25" s="23">
        <v>2845</v>
      </c>
      <c r="E25" s="23">
        <v>1419</v>
      </c>
      <c r="F25" s="23">
        <v>1426</v>
      </c>
      <c r="G25" s="23">
        <v>28784</v>
      </c>
      <c r="H25" s="23">
        <v>18962</v>
      </c>
      <c r="I25" s="23">
        <v>133811</v>
      </c>
      <c r="J25" s="23">
        <v>1092541</v>
      </c>
      <c r="K25" s="23">
        <v>152864</v>
      </c>
      <c r="L25" s="23">
        <v>20784</v>
      </c>
      <c r="M25" s="23">
        <v>132080</v>
      </c>
      <c r="N25" s="23">
        <v>730584</v>
      </c>
      <c r="O25" s="24">
        <v>220021</v>
      </c>
      <c r="P25" s="24">
        <v>199100</v>
      </c>
      <c r="Q25" s="24">
        <v>110900</v>
      </c>
      <c r="R25" s="24">
        <v>74800</v>
      </c>
      <c r="S25" s="24">
        <v>12000</v>
      </c>
    </row>
    <row r="26" spans="1:19" ht="16.5" customHeight="1">
      <c r="A26" s="15"/>
      <c r="B26" s="23"/>
      <c r="C26" s="23"/>
      <c r="D26" s="23"/>
      <c r="E26" s="23"/>
      <c r="F26" s="23"/>
      <c r="G26" s="23"/>
      <c r="H26" s="23"/>
      <c r="I26" s="23"/>
      <c r="J26" s="23"/>
      <c r="K26" s="23"/>
      <c r="L26" s="23"/>
      <c r="M26" s="23"/>
      <c r="N26" s="23"/>
      <c r="O26" s="24"/>
      <c r="P26" s="24"/>
      <c r="Q26" s="24"/>
      <c r="R26" s="24"/>
      <c r="S26" s="24"/>
    </row>
    <row r="27" spans="1:19" ht="16.5" customHeight="1">
      <c r="A27" s="15" t="s">
        <v>19</v>
      </c>
      <c r="B27" s="23">
        <v>6408</v>
      </c>
      <c r="C27" s="23">
        <v>6414</v>
      </c>
      <c r="D27" s="23">
        <v>1935</v>
      </c>
      <c r="E27" s="23">
        <v>963</v>
      </c>
      <c r="F27" s="23">
        <v>973</v>
      </c>
      <c r="G27" s="23">
        <v>19995</v>
      </c>
      <c r="H27" s="23">
        <v>13608</v>
      </c>
      <c r="I27" s="23">
        <v>107716</v>
      </c>
      <c r="J27" s="23">
        <v>833175</v>
      </c>
      <c r="K27" s="23">
        <v>91371</v>
      </c>
      <c r="L27" s="23">
        <v>10292</v>
      </c>
      <c r="M27" s="23">
        <v>81079</v>
      </c>
      <c r="N27" s="23">
        <v>453578</v>
      </c>
      <c r="O27" s="24">
        <v>139839</v>
      </c>
      <c r="P27" s="24">
        <v>141500</v>
      </c>
      <c r="Q27" s="24">
        <v>109300</v>
      </c>
      <c r="R27" s="24">
        <v>23900</v>
      </c>
      <c r="S27" s="24">
        <v>5190</v>
      </c>
    </row>
    <row r="28" spans="1:19" ht="16.5" customHeight="1">
      <c r="A28" s="15" t="s">
        <v>20</v>
      </c>
      <c r="B28" s="23">
        <v>6363</v>
      </c>
      <c r="C28" s="23">
        <v>6356</v>
      </c>
      <c r="D28" s="23">
        <v>1966</v>
      </c>
      <c r="E28" s="23">
        <v>972</v>
      </c>
      <c r="F28" s="23">
        <v>995</v>
      </c>
      <c r="G28" s="23">
        <v>19470</v>
      </c>
      <c r="H28" s="23">
        <v>13607</v>
      </c>
      <c r="I28" s="23">
        <v>114104</v>
      </c>
      <c r="J28" s="23">
        <v>870948</v>
      </c>
      <c r="K28" s="23">
        <v>82601</v>
      </c>
      <c r="L28" s="23">
        <v>14647</v>
      </c>
      <c r="M28" s="23">
        <v>67954</v>
      </c>
      <c r="N28" s="23">
        <v>379344</v>
      </c>
      <c r="O28" s="24">
        <v>134548</v>
      </c>
      <c r="P28" s="24">
        <v>93900</v>
      </c>
      <c r="Q28" s="24">
        <v>34700</v>
      </c>
      <c r="R28" s="24">
        <v>39000</v>
      </c>
      <c r="S28" s="24">
        <v>17600</v>
      </c>
    </row>
    <row r="29" spans="1:19" ht="16.5" customHeight="1">
      <c r="A29" s="15" t="s">
        <v>21</v>
      </c>
      <c r="B29" s="23">
        <v>3749</v>
      </c>
      <c r="C29" s="23">
        <v>3799</v>
      </c>
      <c r="D29" s="23">
        <v>6405</v>
      </c>
      <c r="E29" s="23">
        <v>3246</v>
      </c>
      <c r="F29" s="23">
        <v>3159</v>
      </c>
      <c r="G29" s="23">
        <v>63299</v>
      </c>
      <c r="H29" s="23">
        <v>31222</v>
      </c>
      <c r="I29" s="23">
        <v>255841</v>
      </c>
      <c r="J29" s="23">
        <v>2055226</v>
      </c>
      <c r="K29" s="23">
        <v>104262</v>
      </c>
      <c r="L29" s="23">
        <v>12183</v>
      </c>
      <c r="M29" s="23">
        <v>92079</v>
      </c>
      <c r="N29" s="23">
        <v>507556</v>
      </c>
      <c r="O29" s="24">
        <v>165662</v>
      </c>
      <c r="P29" s="24">
        <v>98400</v>
      </c>
      <c r="Q29" s="24">
        <v>57800</v>
      </c>
      <c r="R29" s="24">
        <v>29400</v>
      </c>
      <c r="S29" s="24">
        <v>10900</v>
      </c>
    </row>
    <row r="30" spans="1:19" ht="16.5" customHeight="1">
      <c r="A30" s="15" t="s">
        <v>22</v>
      </c>
      <c r="B30" s="23">
        <v>4934</v>
      </c>
      <c r="C30" s="23">
        <v>5151</v>
      </c>
      <c r="D30" s="23">
        <v>5555</v>
      </c>
      <c r="E30" s="23">
        <v>2803</v>
      </c>
      <c r="F30" s="23">
        <v>2753</v>
      </c>
      <c r="G30" s="23">
        <v>53356</v>
      </c>
      <c r="H30" s="23">
        <v>28857</v>
      </c>
      <c r="I30" s="23">
        <v>201368</v>
      </c>
      <c r="J30" s="23">
        <v>1674229</v>
      </c>
      <c r="K30" s="23">
        <v>117294</v>
      </c>
      <c r="L30" s="23">
        <v>18914</v>
      </c>
      <c r="M30" s="23">
        <v>98380</v>
      </c>
      <c r="N30" s="23">
        <v>556278</v>
      </c>
      <c r="O30" s="24">
        <v>181519</v>
      </c>
      <c r="P30" s="24">
        <v>147500</v>
      </c>
      <c r="Q30" s="24">
        <v>87300</v>
      </c>
      <c r="R30" s="24">
        <v>54600</v>
      </c>
      <c r="S30" s="24">
        <v>4630</v>
      </c>
    </row>
    <row r="31" spans="1:19" ht="16.5" customHeight="1">
      <c r="A31" s="15"/>
      <c r="B31" s="23"/>
      <c r="C31" s="23"/>
      <c r="D31" s="23"/>
      <c r="E31" s="23"/>
      <c r="F31" s="23"/>
      <c r="G31" s="23"/>
      <c r="H31" s="23"/>
      <c r="I31" s="23"/>
      <c r="J31" s="23"/>
      <c r="K31" s="23"/>
      <c r="L31" s="23"/>
      <c r="M31" s="23"/>
      <c r="N31" s="23"/>
      <c r="O31" s="24"/>
      <c r="P31" s="24"/>
      <c r="Q31" s="24"/>
      <c r="R31" s="24"/>
      <c r="S31" s="24"/>
    </row>
    <row r="32" spans="1:19" ht="16.5" customHeight="1">
      <c r="A32" s="15" t="s">
        <v>23</v>
      </c>
      <c r="B32" s="23">
        <v>2046</v>
      </c>
      <c r="C32" s="23">
        <v>2166</v>
      </c>
      <c r="D32" s="23">
        <v>11856</v>
      </c>
      <c r="E32" s="23">
        <v>5970</v>
      </c>
      <c r="F32" s="23">
        <v>5886</v>
      </c>
      <c r="G32" s="23">
        <v>103983</v>
      </c>
      <c r="H32" s="23">
        <v>70370</v>
      </c>
      <c r="I32" s="23">
        <v>797483</v>
      </c>
      <c r="J32" s="23">
        <v>7956726</v>
      </c>
      <c r="K32" s="23">
        <v>20679</v>
      </c>
      <c r="L32" s="23">
        <v>1890</v>
      </c>
      <c r="M32" s="23">
        <v>18789</v>
      </c>
      <c r="N32" s="23">
        <v>94759</v>
      </c>
      <c r="O32" s="24">
        <v>35535</v>
      </c>
      <c r="P32" s="24">
        <v>11500</v>
      </c>
      <c r="Q32" s="24">
        <v>629</v>
      </c>
      <c r="R32" s="24">
        <v>8450</v>
      </c>
      <c r="S32" s="24">
        <v>2240</v>
      </c>
    </row>
    <row r="33" spans="1:19" ht="16.5" customHeight="1">
      <c r="A33" s="15" t="s">
        <v>24</v>
      </c>
      <c r="B33" s="23">
        <v>2412</v>
      </c>
      <c r="C33" s="23">
        <v>2403</v>
      </c>
      <c r="D33" s="23">
        <v>7980</v>
      </c>
      <c r="E33" s="23">
        <v>4098</v>
      </c>
      <c r="F33" s="23">
        <v>3882</v>
      </c>
      <c r="G33" s="23">
        <v>79437</v>
      </c>
      <c r="H33" s="23">
        <v>39543</v>
      </c>
      <c r="I33" s="23">
        <v>307306</v>
      </c>
      <c r="J33" s="23">
        <v>2957471</v>
      </c>
      <c r="K33" s="23">
        <v>38001</v>
      </c>
      <c r="L33" s="23">
        <v>5218</v>
      </c>
      <c r="M33" s="23">
        <v>32783</v>
      </c>
      <c r="N33" s="23">
        <v>186064</v>
      </c>
      <c r="O33" s="24">
        <v>71404</v>
      </c>
      <c r="P33" s="24">
        <v>27000</v>
      </c>
      <c r="Q33" s="24">
        <v>5780</v>
      </c>
      <c r="R33" s="24">
        <v>15200</v>
      </c>
      <c r="S33" s="24">
        <v>5850</v>
      </c>
    </row>
    <row r="34" spans="1:19" ht="16.5" customHeight="1">
      <c r="A34" s="15" t="s">
        <v>25</v>
      </c>
      <c r="B34" s="23">
        <v>10938</v>
      </c>
      <c r="C34" s="23">
        <v>12112</v>
      </c>
      <c r="D34" s="23">
        <v>2475</v>
      </c>
      <c r="E34" s="23">
        <v>1200</v>
      </c>
      <c r="F34" s="23">
        <v>1274</v>
      </c>
      <c r="G34" s="23">
        <v>24061</v>
      </c>
      <c r="H34" s="23">
        <v>18735</v>
      </c>
      <c r="I34" s="23">
        <v>152225</v>
      </c>
      <c r="J34" s="23">
        <v>1121535</v>
      </c>
      <c r="K34" s="23">
        <v>142612</v>
      </c>
      <c r="L34" s="23">
        <v>10927</v>
      </c>
      <c r="M34" s="23">
        <v>131685</v>
      </c>
      <c r="N34" s="23">
        <v>680083</v>
      </c>
      <c r="O34" s="24">
        <v>189261</v>
      </c>
      <c r="P34" s="24">
        <v>195600</v>
      </c>
      <c r="Q34" s="24">
        <v>172200</v>
      </c>
      <c r="R34" s="24">
        <v>18200</v>
      </c>
      <c r="S34" s="24">
        <v>3610</v>
      </c>
    </row>
    <row r="35" spans="1:19" ht="16.5" customHeight="1">
      <c r="A35" s="15" t="s">
        <v>26</v>
      </c>
      <c r="B35" s="23">
        <v>2801</v>
      </c>
      <c r="C35" s="23">
        <v>4252</v>
      </c>
      <c r="D35" s="23">
        <v>1120</v>
      </c>
      <c r="E35" s="23">
        <v>539</v>
      </c>
      <c r="F35" s="23">
        <v>582</v>
      </c>
      <c r="G35" s="23">
        <v>10050</v>
      </c>
      <c r="H35" s="23">
        <v>8641</v>
      </c>
      <c r="I35" s="23">
        <v>70266</v>
      </c>
      <c r="J35" s="23">
        <v>542784</v>
      </c>
      <c r="K35" s="23">
        <v>60460</v>
      </c>
      <c r="L35" s="23">
        <v>2569</v>
      </c>
      <c r="M35" s="23">
        <v>57891</v>
      </c>
      <c r="N35" s="23">
        <v>291452</v>
      </c>
      <c r="O35" s="24">
        <v>65775</v>
      </c>
      <c r="P35" s="24">
        <v>68000</v>
      </c>
      <c r="Q35" s="24">
        <v>65100</v>
      </c>
      <c r="R35" s="24">
        <v>1810</v>
      </c>
      <c r="S35" s="24">
        <v>776</v>
      </c>
    </row>
    <row r="36" spans="1:19" ht="16.5" customHeight="1">
      <c r="A36" s="15"/>
      <c r="B36" s="23"/>
      <c r="C36" s="23"/>
      <c r="D36" s="23"/>
      <c r="E36" s="23"/>
      <c r="F36" s="23"/>
      <c r="G36" s="23"/>
      <c r="H36" s="23"/>
      <c r="I36" s="23"/>
      <c r="J36" s="23"/>
      <c r="K36" s="23"/>
      <c r="L36" s="23"/>
      <c r="M36" s="23"/>
      <c r="N36" s="23"/>
      <c r="O36" s="24"/>
      <c r="P36" s="24"/>
      <c r="Q36" s="24"/>
      <c r="R36" s="24"/>
      <c r="S36" s="24"/>
    </row>
    <row r="37" spans="1:19" s="3" customFormat="1" ht="16.5" customHeight="1">
      <c r="A37" s="30" t="s">
        <v>27</v>
      </c>
      <c r="B37" s="34">
        <v>4185</v>
      </c>
      <c r="C37" s="34">
        <v>4198</v>
      </c>
      <c r="D37" s="34">
        <v>1165</v>
      </c>
      <c r="E37" s="34">
        <v>563</v>
      </c>
      <c r="F37" s="34">
        <v>602</v>
      </c>
      <c r="G37" s="34">
        <v>11535</v>
      </c>
      <c r="H37" s="34">
        <v>8231</v>
      </c>
      <c r="I37" s="34">
        <v>81479</v>
      </c>
      <c r="J37" s="34">
        <v>560927</v>
      </c>
      <c r="K37" s="34">
        <v>47850</v>
      </c>
      <c r="L37" s="34">
        <v>3565</v>
      </c>
      <c r="M37" s="34">
        <v>44285</v>
      </c>
      <c r="N37" s="34">
        <v>218368</v>
      </c>
      <c r="O37" s="35">
        <v>54312</v>
      </c>
      <c r="P37" s="35">
        <v>51700</v>
      </c>
      <c r="Q37" s="35">
        <v>42700</v>
      </c>
      <c r="R37" s="35">
        <v>5510</v>
      </c>
      <c r="S37" s="35">
        <v>2380</v>
      </c>
    </row>
    <row r="38" spans="1:19" ht="16.5" customHeight="1">
      <c r="A38" s="15" t="s">
        <v>28</v>
      </c>
      <c r="B38" s="23">
        <v>4188</v>
      </c>
      <c r="C38" s="23">
        <v>4192</v>
      </c>
      <c r="D38" s="23">
        <v>824</v>
      </c>
      <c r="E38" s="23">
        <v>400</v>
      </c>
      <c r="F38" s="23">
        <v>423</v>
      </c>
      <c r="G38" s="23">
        <v>8668</v>
      </c>
      <c r="H38" s="23">
        <v>6220</v>
      </c>
      <c r="I38" s="23">
        <v>57991</v>
      </c>
      <c r="J38" s="23">
        <v>405312</v>
      </c>
      <c r="K38" s="23">
        <v>46101</v>
      </c>
      <c r="L38" s="23">
        <v>2337</v>
      </c>
      <c r="M38" s="23">
        <v>43764</v>
      </c>
      <c r="N38" s="23">
        <v>221069</v>
      </c>
      <c r="O38" s="24">
        <v>51288</v>
      </c>
      <c r="P38" s="24">
        <v>46600</v>
      </c>
      <c r="Q38" s="24">
        <v>42500</v>
      </c>
      <c r="R38" s="24">
        <v>3130</v>
      </c>
      <c r="S38" s="24">
        <v>689</v>
      </c>
    </row>
    <row r="39" spans="1:19" ht="16.5" customHeight="1">
      <c r="A39" s="15" t="s">
        <v>29</v>
      </c>
      <c r="B39" s="23">
        <v>4201</v>
      </c>
      <c r="C39" s="23">
        <v>4254</v>
      </c>
      <c r="D39" s="23">
        <v>853</v>
      </c>
      <c r="E39" s="23">
        <v>419</v>
      </c>
      <c r="F39" s="23">
        <v>434</v>
      </c>
      <c r="G39" s="23">
        <v>8582</v>
      </c>
      <c r="H39" s="23">
        <v>6606</v>
      </c>
      <c r="I39" s="23">
        <v>56817</v>
      </c>
      <c r="J39" s="23">
        <v>362418</v>
      </c>
      <c r="K39" s="23">
        <v>52306</v>
      </c>
      <c r="L39" s="23">
        <v>9797</v>
      </c>
      <c r="M39" s="23">
        <v>42509</v>
      </c>
      <c r="N39" s="23">
        <v>219876</v>
      </c>
      <c r="O39" s="24">
        <v>81346</v>
      </c>
      <c r="P39" s="24">
        <v>32800</v>
      </c>
      <c r="Q39" s="24">
        <v>10600</v>
      </c>
      <c r="R39" s="24">
        <v>4570</v>
      </c>
      <c r="S39" s="24">
        <v>16400</v>
      </c>
    </row>
    <row r="40" spans="1:19" ht="16.5" customHeight="1">
      <c r="A40" s="15" t="s">
        <v>30</v>
      </c>
      <c r="B40" s="23">
        <v>12509</v>
      </c>
      <c r="C40" s="23">
        <v>13133</v>
      </c>
      <c r="D40" s="23">
        <v>2157</v>
      </c>
      <c r="E40" s="23">
        <v>1048</v>
      </c>
      <c r="F40" s="23">
        <v>1109</v>
      </c>
      <c r="G40" s="23">
        <v>21384</v>
      </c>
      <c r="H40" s="23">
        <v>16646</v>
      </c>
      <c r="I40" s="23">
        <v>128707</v>
      </c>
      <c r="J40" s="23">
        <v>971578</v>
      </c>
      <c r="K40" s="23">
        <v>162298</v>
      </c>
      <c r="L40" s="23">
        <v>23436</v>
      </c>
      <c r="M40" s="23">
        <v>138862</v>
      </c>
      <c r="N40" s="23">
        <v>696181</v>
      </c>
      <c r="O40" s="24">
        <v>243376</v>
      </c>
      <c r="P40" s="24">
        <v>137500</v>
      </c>
      <c r="Q40" s="24">
        <v>70800</v>
      </c>
      <c r="R40" s="24">
        <v>38200</v>
      </c>
      <c r="S40" s="24">
        <v>23900</v>
      </c>
    </row>
    <row r="41" spans="1:19" ht="16.5" customHeight="1">
      <c r="A41" s="15"/>
      <c r="B41" s="23"/>
      <c r="C41" s="23"/>
      <c r="D41" s="23"/>
      <c r="E41" s="23"/>
      <c r="F41" s="23"/>
      <c r="G41" s="23"/>
      <c r="H41" s="23"/>
      <c r="I41" s="23"/>
      <c r="J41" s="23"/>
      <c r="K41" s="23"/>
      <c r="L41" s="23"/>
      <c r="M41" s="23"/>
      <c r="N41" s="23"/>
      <c r="O41" s="24"/>
      <c r="P41" s="24"/>
      <c r="Q41" s="24"/>
      <c r="R41" s="24"/>
      <c r="S41" s="24"/>
    </row>
    <row r="42" spans="1:19" ht="16.5" customHeight="1">
      <c r="A42" s="15" t="s">
        <v>31</v>
      </c>
      <c r="B42" s="23">
        <v>10165</v>
      </c>
      <c r="C42" s="23">
        <v>10596</v>
      </c>
      <c r="D42" s="23">
        <v>2067</v>
      </c>
      <c r="E42" s="23">
        <v>1004</v>
      </c>
      <c r="F42" s="23">
        <v>1063</v>
      </c>
      <c r="G42" s="23">
        <v>20292</v>
      </c>
      <c r="H42" s="23">
        <v>14055</v>
      </c>
      <c r="I42" s="23">
        <v>128149</v>
      </c>
      <c r="J42" s="23">
        <v>876381</v>
      </c>
      <c r="K42" s="23">
        <v>99394</v>
      </c>
      <c r="L42" s="23">
        <v>6495</v>
      </c>
      <c r="M42" s="23">
        <v>92899</v>
      </c>
      <c r="N42" s="23">
        <v>471242</v>
      </c>
      <c r="O42" s="24">
        <v>122473</v>
      </c>
      <c r="P42" s="24">
        <v>67900</v>
      </c>
      <c r="Q42" s="24">
        <v>51400</v>
      </c>
      <c r="R42" s="24">
        <v>8860</v>
      </c>
      <c r="S42" s="24">
        <v>6290</v>
      </c>
    </row>
    <row r="43" spans="1:19" ht="16.5" customHeight="1">
      <c r="A43" s="15" t="s">
        <v>32</v>
      </c>
      <c r="B43" s="23">
        <v>7328</v>
      </c>
      <c r="C43" s="23">
        <v>7325</v>
      </c>
      <c r="D43" s="23">
        <v>3671</v>
      </c>
      <c r="E43" s="23">
        <v>1809</v>
      </c>
      <c r="F43" s="23">
        <v>1862</v>
      </c>
      <c r="G43" s="23">
        <v>37045</v>
      </c>
      <c r="H43" s="23">
        <v>23543</v>
      </c>
      <c r="I43" s="23">
        <v>214055</v>
      </c>
      <c r="J43" s="23">
        <v>1725172</v>
      </c>
      <c r="K43" s="23">
        <v>102966</v>
      </c>
      <c r="L43" s="23">
        <v>13354</v>
      </c>
      <c r="M43" s="23">
        <v>89612</v>
      </c>
      <c r="N43" s="23">
        <v>509399</v>
      </c>
      <c r="O43" s="24">
        <v>176139</v>
      </c>
      <c r="P43" s="24">
        <v>89400</v>
      </c>
      <c r="Q43" s="24">
        <v>30600</v>
      </c>
      <c r="R43" s="24">
        <v>18600</v>
      </c>
      <c r="S43" s="24">
        <v>38100</v>
      </c>
    </row>
    <row r="44" spans="1:19" ht="16.5" customHeight="1">
      <c r="A44" s="15" t="s">
        <v>33</v>
      </c>
      <c r="B44" s="23">
        <v>5020</v>
      </c>
      <c r="C44" s="23">
        <v>5139</v>
      </c>
      <c r="D44" s="23">
        <v>6691</v>
      </c>
      <c r="E44" s="23">
        <v>3355</v>
      </c>
      <c r="F44" s="23">
        <v>3336</v>
      </c>
      <c r="G44" s="23">
        <v>70942</v>
      </c>
      <c r="H44" s="23">
        <v>37435</v>
      </c>
      <c r="I44" s="23">
        <v>372293</v>
      </c>
      <c r="J44" s="23">
        <v>3262943</v>
      </c>
      <c r="K44" s="23">
        <v>119573</v>
      </c>
      <c r="L44" s="23">
        <v>14571</v>
      </c>
      <c r="M44" s="23">
        <v>105002</v>
      </c>
      <c r="N44" s="23">
        <v>589532</v>
      </c>
      <c r="O44" s="24">
        <v>187318</v>
      </c>
      <c r="P44" s="24">
        <v>91800</v>
      </c>
      <c r="Q44" s="24">
        <v>54800</v>
      </c>
      <c r="R44" s="24">
        <v>29000</v>
      </c>
      <c r="S44" s="24">
        <v>7330</v>
      </c>
    </row>
    <row r="45" spans="1:19" ht="16.5" customHeight="1">
      <c r="A45" s="15" t="s">
        <v>134</v>
      </c>
      <c r="B45" s="23">
        <v>5672</v>
      </c>
      <c r="C45" s="23">
        <v>5778</v>
      </c>
      <c r="D45" s="23">
        <v>1793</v>
      </c>
      <c r="E45" s="23">
        <v>870</v>
      </c>
      <c r="F45" s="23">
        <v>923</v>
      </c>
      <c r="G45" s="23">
        <v>17917</v>
      </c>
      <c r="H45" s="23">
        <v>13630</v>
      </c>
      <c r="I45" s="23">
        <v>97055</v>
      </c>
      <c r="J45" s="23">
        <v>757416</v>
      </c>
      <c r="K45" s="23">
        <v>83427</v>
      </c>
      <c r="L45" s="23">
        <v>7367</v>
      </c>
      <c r="M45" s="23">
        <v>76060</v>
      </c>
      <c r="N45" s="23">
        <v>378360</v>
      </c>
      <c r="O45" s="24">
        <v>91569</v>
      </c>
      <c r="P45" s="24">
        <v>72500</v>
      </c>
      <c r="Q45" s="24">
        <v>55400</v>
      </c>
      <c r="R45" s="24">
        <v>8950</v>
      </c>
      <c r="S45" s="24">
        <v>8050</v>
      </c>
    </row>
    <row r="46" spans="1:19" ht="16.5" customHeight="1">
      <c r="A46" s="15"/>
      <c r="B46" s="23"/>
      <c r="C46" s="23"/>
      <c r="D46" s="23"/>
      <c r="E46" s="23"/>
      <c r="F46" s="23"/>
      <c r="G46" s="23"/>
      <c r="H46" s="23"/>
      <c r="I46" s="23"/>
      <c r="J46" s="23"/>
      <c r="K46" s="23"/>
      <c r="L46" s="23"/>
      <c r="M46" s="23"/>
      <c r="N46" s="23"/>
      <c r="O46" s="24"/>
      <c r="P46" s="24"/>
      <c r="Q46" s="24"/>
      <c r="R46" s="24"/>
      <c r="S46" s="24"/>
    </row>
    <row r="47" spans="1:19" ht="16.5" customHeight="1">
      <c r="A47" s="15" t="s">
        <v>34</v>
      </c>
      <c r="B47" s="23">
        <v>3855</v>
      </c>
      <c r="C47" s="23">
        <v>4016</v>
      </c>
      <c r="D47" s="23">
        <v>1222</v>
      </c>
      <c r="E47" s="23">
        <v>601</v>
      </c>
      <c r="F47" s="23">
        <v>621</v>
      </c>
      <c r="G47" s="23">
        <v>13607</v>
      </c>
      <c r="H47" s="23">
        <v>7961</v>
      </c>
      <c r="I47" s="23">
        <v>60066</v>
      </c>
      <c r="J47" s="23">
        <v>493026</v>
      </c>
      <c r="K47" s="23">
        <v>61255</v>
      </c>
      <c r="L47" s="23">
        <v>3001</v>
      </c>
      <c r="M47" s="23">
        <v>58254</v>
      </c>
      <c r="N47" s="23">
        <v>294064</v>
      </c>
      <c r="O47" s="24">
        <v>68499</v>
      </c>
      <c r="P47" s="24">
        <v>60300</v>
      </c>
      <c r="Q47" s="24">
        <v>55100</v>
      </c>
      <c r="R47" s="24">
        <v>3470</v>
      </c>
      <c r="S47" s="24">
        <v>1560</v>
      </c>
    </row>
    <row r="48" spans="1:19" ht="16.5" customHeight="1">
      <c r="A48" s="15" t="s">
        <v>35</v>
      </c>
      <c r="B48" s="23">
        <v>4612</v>
      </c>
      <c r="C48" s="23">
        <v>4613</v>
      </c>
      <c r="D48" s="23">
        <v>2602</v>
      </c>
      <c r="E48" s="23">
        <v>1268</v>
      </c>
      <c r="F48" s="23">
        <v>1335</v>
      </c>
      <c r="G48" s="23">
        <v>24209</v>
      </c>
      <c r="H48" s="23">
        <v>18031</v>
      </c>
      <c r="I48" s="23">
        <v>166592</v>
      </c>
      <c r="J48" s="23">
        <v>1169203</v>
      </c>
      <c r="K48" s="23">
        <v>51033</v>
      </c>
      <c r="L48" s="23">
        <v>6854</v>
      </c>
      <c r="M48" s="23">
        <v>44179</v>
      </c>
      <c r="N48" s="23">
        <v>220324</v>
      </c>
      <c r="O48" s="24">
        <v>68230</v>
      </c>
      <c r="P48" s="24">
        <v>36300</v>
      </c>
      <c r="Q48" s="24">
        <v>28800</v>
      </c>
      <c r="R48" s="24">
        <v>3850</v>
      </c>
      <c r="S48" s="24">
        <v>3660</v>
      </c>
    </row>
    <row r="49" spans="1:19" ht="16.5" customHeight="1">
      <c r="A49" s="15" t="s">
        <v>36</v>
      </c>
      <c r="B49" s="23">
        <v>1884</v>
      </c>
      <c r="C49" s="23">
        <v>1869</v>
      </c>
      <c r="D49" s="23">
        <v>8735</v>
      </c>
      <c r="E49" s="23">
        <v>4308</v>
      </c>
      <c r="F49" s="23">
        <v>4426</v>
      </c>
      <c r="G49" s="23">
        <v>86840</v>
      </c>
      <c r="H49" s="23">
        <v>52844</v>
      </c>
      <c r="I49" s="23">
        <v>538158</v>
      </c>
      <c r="J49" s="23">
        <v>4605832</v>
      </c>
      <c r="K49" s="23">
        <v>38982</v>
      </c>
      <c r="L49" s="23">
        <v>3703</v>
      </c>
      <c r="M49" s="23">
        <v>35279</v>
      </c>
      <c r="N49" s="23">
        <v>184756</v>
      </c>
      <c r="O49" s="24">
        <v>55378</v>
      </c>
      <c r="P49" s="24">
        <v>18100</v>
      </c>
      <c r="Q49" s="24">
        <v>13100</v>
      </c>
      <c r="R49" s="24">
        <v>1130</v>
      </c>
      <c r="S49" s="24">
        <v>3850</v>
      </c>
    </row>
    <row r="50" spans="1:19" ht="16.5" customHeight="1">
      <c r="A50" s="15" t="s">
        <v>37</v>
      </c>
      <c r="B50" s="23">
        <v>8382</v>
      </c>
      <c r="C50" s="23">
        <v>8381</v>
      </c>
      <c r="D50" s="23">
        <v>5405</v>
      </c>
      <c r="E50" s="23">
        <v>2620</v>
      </c>
      <c r="F50" s="23">
        <v>2785</v>
      </c>
      <c r="G50" s="23">
        <v>53916</v>
      </c>
      <c r="H50" s="23">
        <v>36787</v>
      </c>
      <c r="I50" s="23">
        <v>276027</v>
      </c>
      <c r="J50" s="23">
        <v>2172383</v>
      </c>
      <c r="K50" s="23">
        <v>137065</v>
      </c>
      <c r="L50" s="23">
        <v>13319</v>
      </c>
      <c r="M50" s="23">
        <v>123746</v>
      </c>
      <c r="N50" s="23">
        <v>614082</v>
      </c>
      <c r="O50" s="24">
        <v>162942</v>
      </c>
      <c r="P50" s="24">
        <v>89600</v>
      </c>
      <c r="Q50" s="24">
        <v>80600</v>
      </c>
      <c r="R50" s="24">
        <v>5680</v>
      </c>
      <c r="S50" s="24">
        <v>2670</v>
      </c>
    </row>
    <row r="51" spans="1:19" ht="16.5" customHeight="1">
      <c r="A51" s="15"/>
      <c r="B51" s="23"/>
      <c r="C51" s="23"/>
      <c r="D51" s="23"/>
      <c r="E51" s="23"/>
      <c r="F51" s="23"/>
      <c r="G51" s="23"/>
      <c r="H51" s="23"/>
      <c r="I51" s="23"/>
      <c r="J51" s="23"/>
      <c r="K51" s="23"/>
      <c r="L51" s="23"/>
      <c r="M51" s="23"/>
      <c r="N51" s="23"/>
      <c r="O51" s="24"/>
      <c r="P51" s="24"/>
      <c r="Q51" s="24"/>
      <c r="R51" s="24"/>
      <c r="S51" s="24"/>
    </row>
    <row r="52" spans="1:19" ht="16.5" customHeight="1">
      <c r="A52" s="15" t="s">
        <v>38</v>
      </c>
      <c r="B52" s="23">
        <v>3690</v>
      </c>
      <c r="C52" s="23">
        <v>3692</v>
      </c>
      <c r="D52" s="23">
        <v>1375</v>
      </c>
      <c r="E52" s="23">
        <v>664</v>
      </c>
      <c r="F52" s="23">
        <v>712</v>
      </c>
      <c r="G52" s="23">
        <v>13315</v>
      </c>
      <c r="H52" s="23">
        <v>8958</v>
      </c>
      <c r="I52" s="23">
        <v>53722</v>
      </c>
      <c r="J52" s="23">
        <v>382093</v>
      </c>
      <c r="K52" s="23">
        <v>39883</v>
      </c>
      <c r="L52" s="23">
        <v>4185</v>
      </c>
      <c r="M52" s="23">
        <v>35698</v>
      </c>
      <c r="N52" s="23">
        <v>184669</v>
      </c>
      <c r="O52" s="24">
        <v>52024</v>
      </c>
      <c r="P52" s="24">
        <v>27800</v>
      </c>
      <c r="Q52" s="24">
        <v>20000</v>
      </c>
      <c r="R52" s="24">
        <v>2990</v>
      </c>
      <c r="S52" s="24">
        <v>4760</v>
      </c>
    </row>
    <row r="53" spans="1:19" ht="16.5" customHeight="1">
      <c r="A53" s="15" t="s">
        <v>39</v>
      </c>
      <c r="B53" s="23">
        <v>4722</v>
      </c>
      <c r="C53" s="23">
        <v>4725</v>
      </c>
      <c r="D53" s="23">
        <v>1074</v>
      </c>
      <c r="E53" s="23">
        <v>511</v>
      </c>
      <c r="F53" s="23">
        <v>564</v>
      </c>
      <c r="G53" s="23">
        <v>10126</v>
      </c>
      <c r="H53" s="23">
        <v>9281</v>
      </c>
      <c r="I53" s="23">
        <v>67152</v>
      </c>
      <c r="J53" s="23">
        <v>415085</v>
      </c>
      <c r="K53" s="23">
        <v>47232</v>
      </c>
      <c r="L53" s="23">
        <v>12443</v>
      </c>
      <c r="M53" s="23">
        <v>34789</v>
      </c>
      <c r="N53" s="23">
        <v>198727</v>
      </c>
      <c r="O53" s="24">
        <v>82011</v>
      </c>
      <c r="P53" s="24">
        <v>41000</v>
      </c>
      <c r="Q53" s="24">
        <v>14500</v>
      </c>
      <c r="R53" s="24">
        <v>2720</v>
      </c>
      <c r="S53" s="24">
        <v>23700</v>
      </c>
    </row>
    <row r="54" spans="1:19" ht="16.5" customHeight="1">
      <c r="A54" s="15" t="s">
        <v>40</v>
      </c>
      <c r="B54" s="23">
        <v>3498</v>
      </c>
      <c r="C54" s="23">
        <v>3494</v>
      </c>
      <c r="D54" s="23">
        <v>616</v>
      </c>
      <c r="E54" s="23">
        <v>295</v>
      </c>
      <c r="F54" s="23">
        <v>321</v>
      </c>
      <c r="G54" s="23">
        <v>6412</v>
      </c>
      <c r="H54" s="23">
        <v>5224</v>
      </c>
      <c r="I54" s="23">
        <v>35030</v>
      </c>
      <c r="J54" s="23">
        <v>262740</v>
      </c>
      <c r="K54" s="23">
        <v>43921</v>
      </c>
      <c r="L54" s="23">
        <v>5536</v>
      </c>
      <c r="M54" s="23">
        <v>38385</v>
      </c>
      <c r="N54" s="23">
        <v>202051</v>
      </c>
      <c r="O54" s="24">
        <v>66494</v>
      </c>
      <c r="P54" s="24">
        <v>41800</v>
      </c>
      <c r="Q54" s="24">
        <v>27400</v>
      </c>
      <c r="R54" s="24">
        <v>8680</v>
      </c>
      <c r="S54" s="24">
        <v>4650</v>
      </c>
    </row>
    <row r="55" spans="1:19" ht="16.5" customHeight="1">
      <c r="A55" s="15" t="s">
        <v>41</v>
      </c>
      <c r="B55" s="23">
        <v>6626</v>
      </c>
      <c r="C55" s="23">
        <v>6629</v>
      </c>
      <c r="D55" s="23">
        <v>781</v>
      </c>
      <c r="E55" s="23">
        <v>374</v>
      </c>
      <c r="F55" s="23">
        <v>407</v>
      </c>
      <c r="G55" s="23">
        <v>7510</v>
      </c>
      <c r="H55" s="23">
        <v>7078</v>
      </c>
      <c r="I55" s="23">
        <v>49202</v>
      </c>
      <c r="J55" s="23">
        <v>339939</v>
      </c>
      <c r="K55" s="23">
        <v>59674</v>
      </c>
      <c r="L55" s="23">
        <v>7597</v>
      </c>
      <c r="M55" s="23">
        <v>52077</v>
      </c>
      <c r="N55" s="23">
        <v>257828</v>
      </c>
      <c r="O55" s="24">
        <v>79611</v>
      </c>
      <c r="P55" s="24">
        <v>48800</v>
      </c>
      <c r="Q55" s="24">
        <v>37700</v>
      </c>
      <c r="R55" s="24">
        <v>7010</v>
      </c>
      <c r="S55" s="24">
        <v>3060</v>
      </c>
    </row>
    <row r="56" spans="1:19" ht="16.5" customHeight="1">
      <c r="A56" s="15"/>
      <c r="B56" s="23"/>
      <c r="C56" s="23"/>
      <c r="D56" s="23"/>
      <c r="E56" s="23"/>
      <c r="F56" s="23"/>
      <c r="G56" s="23"/>
      <c r="H56" s="23"/>
      <c r="I56" s="23"/>
      <c r="J56" s="23"/>
      <c r="K56" s="23"/>
      <c r="L56" s="23"/>
      <c r="M56" s="23"/>
      <c r="N56" s="23"/>
      <c r="O56" s="24"/>
      <c r="P56" s="24"/>
      <c r="Q56" s="24"/>
      <c r="R56" s="24"/>
      <c r="S56" s="24"/>
    </row>
    <row r="57" spans="1:19" ht="16.5" customHeight="1">
      <c r="A57" s="15" t="s">
        <v>42</v>
      </c>
      <c r="B57" s="23">
        <v>7008</v>
      </c>
      <c r="C57" s="23">
        <v>7092</v>
      </c>
      <c r="D57" s="23">
        <v>1926</v>
      </c>
      <c r="E57" s="23">
        <v>927</v>
      </c>
      <c r="F57" s="23">
        <v>999</v>
      </c>
      <c r="G57" s="23">
        <v>19117</v>
      </c>
      <c r="H57" s="23">
        <v>15343</v>
      </c>
      <c r="I57" s="23">
        <v>102730</v>
      </c>
      <c r="J57" s="23">
        <v>885407</v>
      </c>
      <c r="K57" s="23">
        <v>110451</v>
      </c>
      <c r="L57" s="23">
        <v>16511</v>
      </c>
      <c r="M57" s="23">
        <v>93940</v>
      </c>
      <c r="N57" s="23">
        <v>463926</v>
      </c>
      <c r="O57" s="24">
        <v>142291</v>
      </c>
      <c r="P57" s="24">
        <v>86000</v>
      </c>
      <c r="Q57" s="24">
        <v>65400</v>
      </c>
      <c r="R57" s="24">
        <v>13400</v>
      </c>
      <c r="S57" s="24">
        <v>5570</v>
      </c>
    </row>
    <row r="58" spans="1:19" ht="16.5" customHeight="1">
      <c r="A58" s="15" t="s">
        <v>43</v>
      </c>
      <c r="B58" s="23">
        <v>8473</v>
      </c>
      <c r="C58" s="23">
        <v>8467</v>
      </c>
      <c r="D58" s="23">
        <v>2850</v>
      </c>
      <c r="E58" s="23">
        <v>1385</v>
      </c>
      <c r="F58" s="23">
        <v>1465</v>
      </c>
      <c r="G58" s="23">
        <v>28857</v>
      </c>
      <c r="H58" s="23">
        <v>20468</v>
      </c>
      <c r="I58" s="23">
        <v>153936</v>
      </c>
      <c r="J58" s="23">
        <v>1267948</v>
      </c>
      <c r="K58" s="23">
        <v>102936</v>
      </c>
      <c r="L58" s="23">
        <v>19989</v>
      </c>
      <c r="M58" s="23">
        <v>82947</v>
      </c>
      <c r="N58" s="23">
        <v>400177</v>
      </c>
      <c r="O58" s="24">
        <v>138290</v>
      </c>
      <c r="P58" s="24">
        <v>74200</v>
      </c>
      <c r="Q58" s="24">
        <v>52900</v>
      </c>
      <c r="R58" s="24">
        <v>10100</v>
      </c>
      <c r="S58" s="24">
        <v>9540</v>
      </c>
    </row>
    <row r="59" spans="1:19" ht="16.5" customHeight="1">
      <c r="A59" s="15" t="s">
        <v>44</v>
      </c>
      <c r="B59" s="23">
        <v>6109</v>
      </c>
      <c r="C59" s="23">
        <v>6107</v>
      </c>
      <c r="D59" s="23">
        <v>1573</v>
      </c>
      <c r="E59" s="23">
        <v>745</v>
      </c>
      <c r="F59" s="23">
        <v>828</v>
      </c>
      <c r="G59" s="23">
        <v>13729</v>
      </c>
      <c r="H59" s="23">
        <v>13265</v>
      </c>
      <c r="I59" s="23">
        <v>86338</v>
      </c>
      <c r="J59" s="23">
        <v>671260</v>
      </c>
      <c r="K59" s="23">
        <v>70661</v>
      </c>
      <c r="L59" s="23">
        <v>14850</v>
      </c>
      <c r="M59" s="23">
        <v>55811</v>
      </c>
      <c r="N59" s="23">
        <v>267407</v>
      </c>
      <c r="O59" s="24">
        <v>97070</v>
      </c>
      <c r="P59" s="24">
        <v>62100</v>
      </c>
      <c r="Q59" s="24">
        <v>49600</v>
      </c>
      <c r="R59" s="24">
        <v>5650</v>
      </c>
      <c r="S59" s="24">
        <v>6280</v>
      </c>
    </row>
    <row r="60" spans="1:19" ht="16.5" customHeight="1">
      <c r="A60" s="15" t="s">
        <v>45</v>
      </c>
      <c r="B60" s="23">
        <v>4143</v>
      </c>
      <c r="C60" s="23">
        <v>4146</v>
      </c>
      <c r="D60" s="23">
        <v>832</v>
      </c>
      <c r="E60" s="23">
        <v>396</v>
      </c>
      <c r="F60" s="23">
        <v>436</v>
      </c>
      <c r="G60" s="23">
        <v>7943</v>
      </c>
      <c r="H60" s="23">
        <v>7268</v>
      </c>
      <c r="I60" s="23">
        <v>50299</v>
      </c>
      <c r="J60" s="23">
        <v>331917</v>
      </c>
      <c r="K60" s="23">
        <v>50563</v>
      </c>
      <c r="L60" s="23">
        <v>10007</v>
      </c>
      <c r="M60" s="23">
        <v>40556</v>
      </c>
      <c r="N60" s="23">
        <v>216741</v>
      </c>
      <c r="O60" s="24">
        <v>78641</v>
      </c>
      <c r="P60" s="24">
        <v>38100</v>
      </c>
      <c r="Q60" s="24">
        <v>23200</v>
      </c>
      <c r="R60" s="24">
        <v>6170</v>
      </c>
      <c r="S60" s="24">
        <v>8550</v>
      </c>
    </row>
    <row r="61" spans="1:19" ht="16.5" customHeight="1">
      <c r="A61" s="15"/>
      <c r="B61" s="23"/>
      <c r="C61" s="23"/>
      <c r="D61" s="23"/>
      <c r="E61" s="23"/>
      <c r="F61" s="23"/>
      <c r="G61" s="23"/>
      <c r="H61" s="23"/>
      <c r="I61" s="23"/>
      <c r="J61" s="23"/>
      <c r="K61" s="23"/>
      <c r="L61" s="23"/>
      <c r="M61" s="23"/>
      <c r="N61" s="23"/>
      <c r="O61" s="24"/>
      <c r="P61" s="24"/>
      <c r="Q61" s="24"/>
      <c r="R61" s="24"/>
      <c r="S61" s="24"/>
    </row>
    <row r="62" spans="1:19" ht="16.5" customHeight="1">
      <c r="A62" s="15" t="s">
        <v>46</v>
      </c>
      <c r="B62" s="23">
        <v>1861</v>
      </c>
      <c r="C62" s="23">
        <v>1883</v>
      </c>
      <c r="D62" s="23">
        <v>1023</v>
      </c>
      <c r="E62" s="23">
        <v>492</v>
      </c>
      <c r="F62" s="23">
        <v>532</v>
      </c>
      <c r="G62" s="23">
        <v>9555</v>
      </c>
      <c r="H62" s="23">
        <v>8339</v>
      </c>
      <c r="I62" s="23">
        <v>61309</v>
      </c>
      <c r="J62" s="23">
        <v>454192</v>
      </c>
      <c r="K62" s="23">
        <v>58540</v>
      </c>
      <c r="L62" s="23">
        <v>7429</v>
      </c>
      <c r="M62" s="23">
        <v>51111</v>
      </c>
      <c r="N62" s="23">
        <v>260989</v>
      </c>
      <c r="O62" s="24">
        <v>81434</v>
      </c>
      <c r="P62" s="24">
        <v>39900</v>
      </c>
      <c r="Q62" s="24">
        <v>30700</v>
      </c>
      <c r="R62" s="24">
        <v>3190</v>
      </c>
      <c r="S62" s="24">
        <v>5960</v>
      </c>
    </row>
    <row r="63" spans="1:19" ht="16.5" customHeight="1">
      <c r="A63" s="15" t="s">
        <v>47</v>
      </c>
      <c r="B63" s="23">
        <v>5674</v>
      </c>
      <c r="C63" s="23">
        <v>5672</v>
      </c>
      <c r="D63" s="23">
        <v>1515</v>
      </c>
      <c r="E63" s="23">
        <v>717</v>
      </c>
      <c r="F63" s="23">
        <v>798</v>
      </c>
      <c r="G63" s="23">
        <v>14612</v>
      </c>
      <c r="H63" s="23">
        <v>12458</v>
      </c>
      <c r="I63" s="23">
        <v>85876</v>
      </c>
      <c r="J63" s="23">
        <v>614051</v>
      </c>
      <c r="K63" s="23">
        <v>77277</v>
      </c>
      <c r="L63" s="23">
        <v>18435</v>
      </c>
      <c r="M63" s="23">
        <v>58842</v>
      </c>
      <c r="N63" s="23">
        <v>308038</v>
      </c>
      <c r="O63" s="24">
        <v>121208</v>
      </c>
      <c r="P63" s="24">
        <v>72400</v>
      </c>
      <c r="Q63" s="24">
        <v>29800</v>
      </c>
      <c r="R63" s="24">
        <v>7170</v>
      </c>
      <c r="S63" s="24">
        <v>35200</v>
      </c>
    </row>
    <row r="64" spans="1:19" ht="16.5" customHeight="1">
      <c r="A64" s="15" t="s">
        <v>48</v>
      </c>
      <c r="B64" s="23">
        <v>7104</v>
      </c>
      <c r="C64" s="23">
        <v>7107</v>
      </c>
      <c r="D64" s="23">
        <v>825</v>
      </c>
      <c r="E64" s="23">
        <v>389</v>
      </c>
      <c r="F64" s="23">
        <v>436</v>
      </c>
      <c r="G64" s="23">
        <v>7182</v>
      </c>
      <c r="H64" s="23">
        <v>7684</v>
      </c>
      <c r="I64" s="23">
        <v>52446</v>
      </c>
      <c r="J64" s="23">
        <v>325779</v>
      </c>
      <c r="K64" s="23">
        <v>43078</v>
      </c>
      <c r="L64" s="23">
        <v>12782</v>
      </c>
      <c r="M64" s="23">
        <v>30296</v>
      </c>
      <c r="N64" s="23">
        <v>165925</v>
      </c>
      <c r="O64" s="24">
        <v>69954</v>
      </c>
      <c r="P64" s="24">
        <v>36900</v>
      </c>
      <c r="Q64" s="24">
        <v>27300</v>
      </c>
      <c r="R64" s="24">
        <v>4020</v>
      </c>
      <c r="S64" s="24">
        <v>5330</v>
      </c>
    </row>
    <row r="65" spans="1:19" ht="16.5" customHeight="1">
      <c r="A65" s="15" t="s">
        <v>49</v>
      </c>
      <c r="B65" s="23">
        <v>4833</v>
      </c>
      <c r="C65" s="23">
        <v>4963</v>
      </c>
      <c r="D65" s="23">
        <v>4811</v>
      </c>
      <c r="E65" s="23">
        <v>2303</v>
      </c>
      <c r="F65" s="23">
        <v>2508</v>
      </c>
      <c r="G65" s="23">
        <v>48164</v>
      </c>
      <c r="H65" s="23">
        <v>33595</v>
      </c>
      <c r="I65" s="23">
        <v>252213</v>
      </c>
      <c r="J65" s="23">
        <v>2001716</v>
      </c>
      <c r="K65" s="23">
        <v>102598</v>
      </c>
      <c r="L65" s="23">
        <v>18043</v>
      </c>
      <c r="M65" s="23">
        <v>84555</v>
      </c>
      <c r="N65" s="23">
        <v>466254</v>
      </c>
      <c r="O65" s="24">
        <v>158130</v>
      </c>
      <c r="P65" s="24">
        <v>105300</v>
      </c>
      <c r="Q65" s="24">
        <v>80200</v>
      </c>
      <c r="R65" s="24">
        <v>9120</v>
      </c>
      <c r="S65" s="24">
        <v>15600</v>
      </c>
    </row>
    <row r="66" spans="1:19" ht="16.5" customHeight="1">
      <c r="A66" s="15"/>
      <c r="B66" s="23"/>
      <c r="C66" s="23"/>
      <c r="D66" s="23"/>
      <c r="E66" s="23"/>
      <c r="F66" s="23"/>
      <c r="G66" s="23"/>
      <c r="H66" s="23"/>
      <c r="I66" s="23"/>
      <c r="J66" s="23"/>
      <c r="K66" s="23"/>
      <c r="L66" s="23"/>
      <c r="M66" s="23"/>
      <c r="N66" s="23"/>
      <c r="O66" s="24"/>
      <c r="P66" s="24"/>
      <c r="Q66" s="24"/>
      <c r="R66" s="24"/>
      <c r="S66" s="24"/>
    </row>
    <row r="67" spans="1:19" ht="16.5" customHeight="1">
      <c r="A67" s="15" t="s">
        <v>50</v>
      </c>
      <c r="B67" s="23">
        <v>2439</v>
      </c>
      <c r="C67" s="23">
        <v>2440</v>
      </c>
      <c r="D67" s="23">
        <v>878</v>
      </c>
      <c r="E67" s="23">
        <v>415</v>
      </c>
      <c r="F67" s="23">
        <v>463</v>
      </c>
      <c r="G67" s="23">
        <v>9555</v>
      </c>
      <c r="H67" s="23">
        <v>7260</v>
      </c>
      <c r="I67" s="23">
        <v>45820</v>
      </c>
      <c r="J67" s="23">
        <v>341738</v>
      </c>
      <c r="K67" s="23">
        <v>50296</v>
      </c>
      <c r="L67" s="23">
        <v>7259</v>
      </c>
      <c r="M67" s="23">
        <v>43037</v>
      </c>
      <c r="N67" s="23">
        <v>244074</v>
      </c>
      <c r="O67" s="24">
        <v>77919</v>
      </c>
      <c r="P67" s="24">
        <v>68100</v>
      </c>
      <c r="Q67" s="24">
        <v>48700</v>
      </c>
      <c r="R67" s="24">
        <v>5680</v>
      </c>
      <c r="S67" s="24">
        <v>13600</v>
      </c>
    </row>
    <row r="68" spans="1:19" ht="16.5" customHeight="1">
      <c r="A68" s="15" t="s">
        <v>51</v>
      </c>
      <c r="B68" s="23">
        <v>4089</v>
      </c>
      <c r="C68" s="23">
        <v>4113</v>
      </c>
      <c r="D68" s="23">
        <v>1563</v>
      </c>
      <c r="E68" s="23">
        <v>737</v>
      </c>
      <c r="F68" s="23">
        <v>826</v>
      </c>
      <c r="G68" s="23">
        <v>16517</v>
      </c>
      <c r="H68" s="23">
        <v>12475</v>
      </c>
      <c r="I68" s="23">
        <v>82516</v>
      </c>
      <c r="J68" s="23">
        <v>588206</v>
      </c>
      <c r="K68" s="23">
        <v>55367</v>
      </c>
      <c r="L68" s="23">
        <v>11629</v>
      </c>
      <c r="M68" s="23">
        <v>43738</v>
      </c>
      <c r="N68" s="23">
        <v>249611</v>
      </c>
      <c r="O68" s="24">
        <v>93347</v>
      </c>
      <c r="P68" s="24">
        <v>63300</v>
      </c>
      <c r="Q68" s="24">
        <v>28000</v>
      </c>
      <c r="R68" s="24">
        <v>23100</v>
      </c>
      <c r="S68" s="24">
        <v>12000</v>
      </c>
    </row>
    <row r="69" spans="1:19" ht="16.5" customHeight="1">
      <c r="A69" s="15" t="s">
        <v>52</v>
      </c>
      <c r="B69" s="23">
        <v>6906</v>
      </c>
      <c r="C69" s="23">
        <v>7216</v>
      </c>
      <c r="D69" s="23">
        <v>1840</v>
      </c>
      <c r="E69" s="23">
        <v>869</v>
      </c>
      <c r="F69" s="23">
        <v>971</v>
      </c>
      <c r="G69" s="23">
        <v>18992</v>
      </c>
      <c r="H69" s="23">
        <v>14536</v>
      </c>
      <c r="I69" s="23">
        <v>92751</v>
      </c>
      <c r="J69" s="23">
        <v>678057</v>
      </c>
      <c r="K69" s="23">
        <v>96877</v>
      </c>
      <c r="L69" s="23">
        <v>25535</v>
      </c>
      <c r="M69" s="23">
        <v>71342</v>
      </c>
      <c r="N69" s="23">
        <v>442681</v>
      </c>
      <c r="O69" s="24">
        <v>175078</v>
      </c>
      <c r="P69" s="24">
        <v>14500</v>
      </c>
      <c r="Q69" s="24">
        <v>81000</v>
      </c>
      <c r="R69" s="24">
        <v>28100</v>
      </c>
      <c r="S69" s="24">
        <v>23800</v>
      </c>
    </row>
    <row r="70" spans="1:19" ht="16.5" customHeight="1">
      <c r="A70" s="15" t="s">
        <v>53</v>
      </c>
      <c r="B70" s="23">
        <v>5802</v>
      </c>
      <c r="C70" s="23">
        <v>6338</v>
      </c>
      <c r="D70" s="23">
        <v>1237</v>
      </c>
      <c r="E70" s="23">
        <v>585</v>
      </c>
      <c r="F70" s="23">
        <v>652</v>
      </c>
      <c r="G70" s="23">
        <v>11631</v>
      </c>
      <c r="H70" s="23">
        <v>10224</v>
      </c>
      <c r="I70" s="23">
        <v>67865</v>
      </c>
      <c r="J70" s="23">
        <v>486242</v>
      </c>
      <c r="K70" s="23">
        <v>73575</v>
      </c>
      <c r="L70" s="23">
        <v>16018</v>
      </c>
      <c r="M70" s="23">
        <v>57557</v>
      </c>
      <c r="N70" s="23">
        <v>292227</v>
      </c>
      <c r="O70" s="24">
        <v>107826</v>
      </c>
      <c r="P70" s="24">
        <v>72300</v>
      </c>
      <c r="Q70" s="24">
        <v>47100</v>
      </c>
      <c r="R70" s="24">
        <v>11200</v>
      </c>
      <c r="S70" s="24">
        <v>11200</v>
      </c>
    </row>
    <row r="71" spans="1:19" ht="16.5" customHeight="1">
      <c r="A71" s="15"/>
      <c r="B71" s="23"/>
      <c r="C71" s="23"/>
      <c r="D71" s="23"/>
      <c r="E71" s="23"/>
      <c r="F71" s="23"/>
      <c r="G71" s="23"/>
      <c r="H71" s="23"/>
      <c r="I71" s="23"/>
      <c r="J71" s="23"/>
      <c r="K71" s="23"/>
      <c r="L71" s="23"/>
      <c r="M71" s="23"/>
      <c r="N71" s="23"/>
      <c r="O71" s="24"/>
      <c r="P71" s="24"/>
      <c r="Q71" s="24"/>
      <c r="R71" s="24"/>
      <c r="S71" s="24"/>
    </row>
    <row r="72" spans="1:19" ht="16.5" customHeight="1">
      <c r="A72" s="15" t="s">
        <v>54</v>
      </c>
      <c r="B72" s="23">
        <v>6683</v>
      </c>
      <c r="C72" s="23">
        <v>7198</v>
      </c>
      <c r="D72" s="23">
        <v>1169</v>
      </c>
      <c r="E72" s="23">
        <v>552</v>
      </c>
      <c r="F72" s="23">
        <v>617</v>
      </c>
      <c r="G72" s="23">
        <v>12107</v>
      </c>
      <c r="H72" s="23">
        <v>8867</v>
      </c>
      <c r="I72" s="23">
        <v>64619</v>
      </c>
      <c r="J72" s="23">
        <v>411867</v>
      </c>
      <c r="K72" s="23">
        <v>68612</v>
      </c>
      <c r="L72" s="23">
        <v>19403</v>
      </c>
      <c r="M72" s="23">
        <v>49209</v>
      </c>
      <c r="N72" s="23">
        <v>274871</v>
      </c>
      <c r="O72" s="24">
        <v>113228</v>
      </c>
      <c r="P72" s="24">
        <v>76600</v>
      </c>
      <c r="Q72" s="24">
        <v>40900</v>
      </c>
      <c r="R72" s="24">
        <v>27400</v>
      </c>
      <c r="S72" s="24">
        <v>6940</v>
      </c>
    </row>
    <row r="73" spans="1:19" ht="16.5" customHeight="1">
      <c r="A73" s="15" t="s">
        <v>55</v>
      </c>
      <c r="B73" s="23">
        <v>9129</v>
      </c>
      <c r="C73" s="23">
        <v>9167</v>
      </c>
      <c r="D73" s="23">
        <v>1798</v>
      </c>
      <c r="E73" s="23">
        <v>842</v>
      </c>
      <c r="F73" s="23">
        <v>955</v>
      </c>
      <c r="G73" s="23">
        <v>18892</v>
      </c>
      <c r="H73" s="23">
        <v>15850</v>
      </c>
      <c r="I73" s="23">
        <v>101061</v>
      </c>
      <c r="J73" s="23">
        <v>657957</v>
      </c>
      <c r="K73" s="23">
        <v>129415</v>
      </c>
      <c r="L73" s="23">
        <v>45605</v>
      </c>
      <c r="M73" s="23">
        <v>83810</v>
      </c>
      <c r="N73" s="23">
        <v>411345</v>
      </c>
      <c r="O73" s="24">
        <v>186869</v>
      </c>
      <c r="P73" s="24">
        <v>141700</v>
      </c>
      <c r="Q73" s="24">
        <v>46400</v>
      </c>
      <c r="R73" s="24">
        <v>76700</v>
      </c>
      <c r="S73" s="24">
        <v>15500</v>
      </c>
    </row>
    <row r="74" spans="1:19" ht="16.5" customHeight="1">
      <c r="A74" s="15" t="s">
        <v>56</v>
      </c>
      <c r="B74" s="23">
        <v>2264</v>
      </c>
      <c r="C74" s="23">
        <v>2255</v>
      </c>
      <c r="D74" s="23">
        <v>1222</v>
      </c>
      <c r="E74" s="23">
        <v>599</v>
      </c>
      <c r="F74" s="23">
        <v>624</v>
      </c>
      <c r="G74" s="23">
        <v>17088</v>
      </c>
      <c r="H74" s="23">
        <v>6469</v>
      </c>
      <c r="I74" s="23">
        <v>19688</v>
      </c>
      <c r="J74" s="23">
        <v>416258</v>
      </c>
      <c r="K74" s="23">
        <v>38512</v>
      </c>
      <c r="L74" s="23">
        <v>11284</v>
      </c>
      <c r="M74" s="23">
        <v>27228</v>
      </c>
      <c r="N74" s="23">
        <v>151533</v>
      </c>
      <c r="O74" s="24">
        <v>60420</v>
      </c>
      <c r="P74" s="24">
        <v>47000</v>
      </c>
      <c r="Q74" s="24">
        <v>876</v>
      </c>
      <c r="R74" s="24">
        <v>39900</v>
      </c>
      <c r="S74" s="24">
        <v>3090</v>
      </c>
    </row>
    <row r="75" spans="1:19" ht="16.5" customHeight="1">
      <c r="A75" s="15"/>
      <c r="B75" s="23"/>
      <c r="C75" s="23"/>
      <c r="D75" s="23"/>
      <c r="E75" s="23"/>
      <c r="F75" s="23"/>
      <c r="G75" s="23"/>
      <c r="H75" s="23"/>
      <c r="I75" s="23"/>
      <c r="J75" s="23"/>
      <c r="K75" s="23"/>
      <c r="L75" s="23"/>
      <c r="M75" s="23"/>
      <c r="N75" s="23"/>
      <c r="O75" s="25"/>
      <c r="P75" s="25"/>
      <c r="Q75" s="25"/>
      <c r="R75" s="25"/>
      <c r="S75" s="25"/>
    </row>
    <row r="76" spans="1:19" ht="16.5" customHeight="1">
      <c r="A76" s="15" t="s">
        <v>57</v>
      </c>
      <c r="B76" s="16" t="s">
        <v>135</v>
      </c>
      <c r="C76" s="16" t="s">
        <v>136</v>
      </c>
      <c r="D76" s="16" t="s">
        <v>135</v>
      </c>
      <c r="E76" s="16" t="s">
        <v>135</v>
      </c>
      <c r="F76" s="16" t="s">
        <v>135</v>
      </c>
      <c r="G76" s="71" t="s">
        <v>148</v>
      </c>
      <c r="H76" s="71" t="s">
        <v>148</v>
      </c>
      <c r="I76" s="16" t="s">
        <v>137</v>
      </c>
      <c r="J76" s="16" t="s">
        <v>137</v>
      </c>
      <c r="K76" s="16" t="s">
        <v>138</v>
      </c>
      <c r="L76" s="16" t="s">
        <v>138</v>
      </c>
      <c r="M76" s="16" t="s">
        <v>138</v>
      </c>
      <c r="N76" s="16" t="s">
        <v>138</v>
      </c>
      <c r="O76" s="72" t="s">
        <v>138</v>
      </c>
      <c r="P76" s="72" t="s">
        <v>139</v>
      </c>
      <c r="Q76" s="72" t="s">
        <v>139</v>
      </c>
      <c r="R76" s="72" t="s">
        <v>139</v>
      </c>
      <c r="S76" s="72" t="s">
        <v>139</v>
      </c>
    </row>
    <row r="77" spans="1:19" ht="13.5" customHeight="1">
      <c r="A77" s="73"/>
      <c r="B77" s="26"/>
      <c r="C77" s="26"/>
      <c r="D77" s="26"/>
      <c r="E77" s="26"/>
      <c r="F77" s="26"/>
      <c r="G77" s="36"/>
      <c r="H77" s="36"/>
      <c r="I77" s="26"/>
      <c r="J77" s="26"/>
      <c r="K77" s="26"/>
      <c r="L77" s="26"/>
      <c r="M77" s="26"/>
      <c r="N77" s="26"/>
      <c r="O77" s="28"/>
      <c r="P77" s="28"/>
      <c r="Q77" s="28"/>
      <c r="R77" s="28"/>
      <c r="S77" s="28"/>
    </row>
    <row r="78" spans="1:14" ht="16.5" customHeight="1">
      <c r="A78" s="99" t="s">
        <v>83</v>
      </c>
      <c r="B78" s="99"/>
      <c r="C78" s="99"/>
      <c r="D78" s="99"/>
      <c r="E78" s="99"/>
      <c r="F78" s="99"/>
      <c r="G78" s="16"/>
      <c r="H78" s="16"/>
      <c r="I78" s="16"/>
      <c r="J78" s="16"/>
      <c r="K78" s="16"/>
      <c r="L78" s="16"/>
      <c r="M78" s="16"/>
      <c r="N78" s="16"/>
    </row>
    <row r="79" ht="16.5" customHeight="1">
      <c r="A79" s="37" t="s">
        <v>150</v>
      </c>
    </row>
    <row r="80" ht="16.5" customHeight="1">
      <c r="A80" s="38" t="s">
        <v>151</v>
      </c>
    </row>
    <row r="81" spans="1:8" ht="16.5" customHeight="1">
      <c r="A81" s="29" t="s">
        <v>140</v>
      </c>
      <c r="B81" s="5"/>
      <c r="C81" s="5"/>
      <c r="D81" s="5"/>
      <c r="E81" s="5"/>
      <c r="F81" s="5"/>
      <c r="G81" s="5"/>
      <c r="H81" s="5"/>
    </row>
    <row r="82" ht="16.5" customHeight="1">
      <c r="A82" s="38" t="s">
        <v>152</v>
      </c>
    </row>
    <row r="83" spans="1:6" ht="16.5" customHeight="1">
      <c r="A83" s="29" t="s">
        <v>141</v>
      </c>
      <c r="B83" s="5"/>
      <c r="C83" s="5"/>
      <c r="D83" s="5"/>
      <c r="E83" s="5"/>
      <c r="F83" s="5"/>
    </row>
  </sheetData>
  <sheetProtection/>
  <mergeCells count="22">
    <mergeCell ref="A78:F78"/>
    <mergeCell ref="C10:C12"/>
    <mergeCell ref="L8:L9"/>
    <mergeCell ref="B8:B9"/>
    <mergeCell ref="A7:A9"/>
    <mergeCell ref="C8:C9"/>
    <mergeCell ref="A3:S3"/>
    <mergeCell ref="D8:D9"/>
    <mergeCell ref="G8:G9"/>
    <mergeCell ref="A5:S5"/>
    <mergeCell ref="K8:K9"/>
    <mergeCell ref="H8:H9"/>
    <mergeCell ref="O8:O9"/>
    <mergeCell ref="J8:J9"/>
    <mergeCell ref="B7:H7"/>
    <mergeCell ref="I7:J7"/>
    <mergeCell ref="N8:N9"/>
    <mergeCell ref="M8:M9"/>
    <mergeCell ref="K7:S7"/>
    <mergeCell ref="I8:I9"/>
    <mergeCell ref="P8:S8"/>
    <mergeCell ref="E8:F8"/>
  </mergeCells>
  <printOptions horizontalCentered="1"/>
  <pageMargins left="0.7874015748031497" right="0.7874015748031497" top="0.5905511811023623" bottom="0.3937007874015748" header="0" footer="0"/>
  <pageSetup fitToHeight="1" fitToWidth="1" horizontalDpi="600" verticalDpi="600" orientation="landscape" paperSize="8" scale="60" r:id="rId1"/>
</worksheet>
</file>

<file path=xl/worksheets/sheet2.xml><?xml version="1.0" encoding="utf-8"?>
<worksheet xmlns="http://schemas.openxmlformats.org/spreadsheetml/2006/main" xmlns:r="http://schemas.openxmlformats.org/officeDocument/2006/relationships">
  <sheetPr>
    <pageSetUpPr fitToPage="1"/>
  </sheetPr>
  <dimension ref="A1:S82"/>
  <sheetViews>
    <sheetView zoomScaleSheetLayoutView="70" zoomScalePageLayoutView="0" workbookViewId="0" topLeftCell="A1">
      <selection activeCell="A4" sqref="A4"/>
    </sheetView>
  </sheetViews>
  <sheetFormatPr defaultColWidth="10.59765625" defaultRowHeight="15"/>
  <cols>
    <col min="1" max="1" width="14.09765625" style="6" customWidth="1"/>
    <col min="2" max="9" width="17" style="6" customWidth="1"/>
    <col min="10" max="10" width="11.69921875" style="6" customWidth="1"/>
    <col min="11" max="11" width="13" style="6" customWidth="1"/>
    <col min="12" max="12" width="12.69921875" style="6" customWidth="1"/>
    <col min="13" max="18" width="15.19921875" style="6" customWidth="1"/>
    <col min="19" max="16384" width="10.59765625" style="6" customWidth="1"/>
  </cols>
  <sheetData>
    <row r="1" spans="1:18" s="4" customFormat="1" ht="19.5" customHeight="1">
      <c r="A1" s="1" t="s">
        <v>75</v>
      </c>
      <c r="R1" s="2" t="s">
        <v>74</v>
      </c>
    </row>
    <row r="2" spans="1:18" s="4" customFormat="1" ht="19.5" customHeight="1">
      <c r="A2" s="1"/>
      <c r="R2" s="2"/>
    </row>
    <row r="3" spans="1:17" ht="19.5" customHeight="1">
      <c r="A3" s="92" t="s">
        <v>180</v>
      </c>
      <c r="B3" s="92"/>
      <c r="C3" s="92"/>
      <c r="D3" s="92"/>
      <c r="E3" s="92"/>
      <c r="F3" s="92"/>
      <c r="G3" s="92"/>
      <c r="H3" s="92"/>
      <c r="I3" s="92"/>
      <c r="J3" s="92"/>
      <c r="K3" s="92"/>
      <c r="L3" s="92"/>
      <c r="M3" s="92"/>
      <c r="N3" s="92"/>
      <c r="O3" s="92"/>
      <c r="P3" s="92"/>
      <c r="Q3" s="92"/>
    </row>
    <row r="4" spans="14:15" ht="18" customHeight="1" thickBot="1">
      <c r="N4" s="7"/>
      <c r="O4" s="7"/>
    </row>
    <row r="5" spans="1:19" ht="16.5" customHeight="1">
      <c r="A5" s="104" t="s">
        <v>0</v>
      </c>
      <c r="B5" s="113" t="s">
        <v>146</v>
      </c>
      <c r="C5" s="114"/>
      <c r="D5" s="114"/>
      <c r="E5" s="114"/>
      <c r="F5" s="115"/>
      <c r="G5" s="116" t="s">
        <v>171</v>
      </c>
      <c r="H5" s="117"/>
      <c r="I5" s="118"/>
      <c r="J5" s="119" t="s">
        <v>117</v>
      </c>
      <c r="K5" s="117"/>
      <c r="L5" s="118"/>
      <c r="M5" s="39" t="s">
        <v>58</v>
      </c>
      <c r="N5" s="126" t="s">
        <v>169</v>
      </c>
      <c r="O5" s="127"/>
      <c r="P5" s="111" t="s">
        <v>168</v>
      </c>
      <c r="Q5" s="112"/>
      <c r="R5" s="112"/>
      <c r="S5" s="5"/>
    </row>
    <row r="6" spans="1:19" ht="16.5" customHeight="1">
      <c r="A6" s="105"/>
      <c r="B6" s="130" t="s">
        <v>89</v>
      </c>
      <c r="C6" s="131"/>
      <c r="D6" s="122" t="s">
        <v>129</v>
      </c>
      <c r="E6" s="124" t="s">
        <v>91</v>
      </c>
      <c r="F6" s="125"/>
      <c r="G6" s="120" t="s">
        <v>59</v>
      </c>
      <c r="H6" s="120" t="s">
        <v>60</v>
      </c>
      <c r="I6" s="132" t="s">
        <v>170</v>
      </c>
      <c r="J6" s="120" t="s">
        <v>61</v>
      </c>
      <c r="K6" s="120" t="s">
        <v>60</v>
      </c>
      <c r="L6" s="120" t="s">
        <v>62</v>
      </c>
      <c r="M6" s="57" t="s">
        <v>163</v>
      </c>
      <c r="N6" s="128" t="s">
        <v>86</v>
      </c>
      <c r="O6" s="128" t="s">
        <v>87</v>
      </c>
      <c r="P6" s="109" t="s">
        <v>164</v>
      </c>
      <c r="Q6" s="110"/>
      <c r="R6" s="110"/>
      <c r="S6" s="5"/>
    </row>
    <row r="7" spans="1:19" ht="16.5" customHeight="1">
      <c r="A7" s="106"/>
      <c r="B7" s="41" t="s">
        <v>88</v>
      </c>
      <c r="C7" s="42" t="s">
        <v>90</v>
      </c>
      <c r="D7" s="123"/>
      <c r="E7" s="43" t="s">
        <v>93</v>
      </c>
      <c r="F7" s="41" t="s">
        <v>92</v>
      </c>
      <c r="G7" s="121"/>
      <c r="H7" s="121"/>
      <c r="I7" s="133"/>
      <c r="J7" s="121"/>
      <c r="K7" s="121"/>
      <c r="L7" s="121"/>
      <c r="M7" s="45" t="s">
        <v>63</v>
      </c>
      <c r="N7" s="129"/>
      <c r="O7" s="129"/>
      <c r="P7" s="59" t="s">
        <v>166</v>
      </c>
      <c r="Q7" s="60" t="s">
        <v>165</v>
      </c>
      <c r="R7" s="61" t="s">
        <v>167</v>
      </c>
      <c r="S7" s="5"/>
    </row>
    <row r="8" spans="1:19" ht="16.5" customHeight="1">
      <c r="A8" s="13"/>
      <c r="B8" s="46" t="s">
        <v>118</v>
      </c>
      <c r="C8" s="47" t="s">
        <v>118</v>
      </c>
      <c r="D8" s="14" t="s">
        <v>118</v>
      </c>
      <c r="E8" s="14" t="s">
        <v>94</v>
      </c>
      <c r="F8" s="46" t="s">
        <v>118</v>
      </c>
      <c r="G8" s="47"/>
      <c r="H8" s="47" t="s">
        <v>65</v>
      </c>
      <c r="I8" s="47" t="s">
        <v>66</v>
      </c>
      <c r="J8" s="47"/>
      <c r="K8" s="47" t="s">
        <v>65</v>
      </c>
      <c r="L8" s="47" t="s">
        <v>95</v>
      </c>
      <c r="M8" s="47" t="s">
        <v>67</v>
      </c>
      <c r="N8" s="47" t="s">
        <v>65</v>
      </c>
      <c r="O8" s="47" t="s">
        <v>65</v>
      </c>
      <c r="P8" s="48" t="s">
        <v>97</v>
      </c>
      <c r="Q8" s="47" t="s">
        <v>65</v>
      </c>
      <c r="R8" s="47" t="s">
        <v>65</v>
      </c>
      <c r="S8" s="5"/>
    </row>
    <row r="9" spans="1:18" ht="16.5" customHeight="1">
      <c r="A9" s="15" t="s">
        <v>109</v>
      </c>
      <c r="B9" s="49">
        <v>11592000</v>
      </c>
      <c r="C9" s="50">
        <v>1220000</v>
      </c>
      <c r="D9" s="50">
        <v>7456940</v>
      </c>
      <c r="E9" s="50">
        <v>312302</v>
      </c>
      <c r="F9" s="16">
        <v>9991597</v>
      </c>
      <c r="G9" s="16">
        <v>436004</v>
      </c>
      <c r="H9" s="16">
        <v>10892582</v>
      </c>
      <c r="I9" s="16">
        <v>254778520</v>
      </c>
      <c r="J9" s="16" t="s">
        <v>84</v>
      </c>
      <c r="K9" s="16" t="s">
        <v>84</v>
      </c>
      <c r="L9" s="16" t="s">
        <v>84</v>
      </c>
      <c r="M9" s="16">
        <v>327041</v>
      </c>
      <c r="N9" s="17">
        <v>3962453</v>
      </c>
      <c r="O9" s="17">
        <v>1379523</v>
      </c>
      <c r="P9" s="17">
        <v>24982</v>
      </c>
      <c r="Q9" s="17">
        <v>10665404</v>
      </c>
      <c r="R9" s="17">
        <v>454760</v>
      </c>
    </row>
    <row r="10" spans="1:18" ht="16.5" customHeight="1">
      <c r="A10" s="18" t="s">
        <v>153</v>
      </c>
      <c r="B10" s="49">
        <v>10627000</v>
      </c>
      <c r="C10" s="50">
        <v>1217000</v>
      </c>
      <c r="D10" s="50">
        <v>7334943</v>
      </c>
      <c r="E10" s="50">
        <v>308335</v>
      </c>
      <c r="F10" s="16">
        <v>9477724</v>
      </c>
      <c r="G10" s="16">
        <v>420683</v>
      </c>
      <c r="H10" s="16">
        <v>10734451</v>
      </c>
      <c r="I10" s="16">
        <v>253401141</v>
      </c>
      <c r="J10" s="16" t="s">
        <v>84</v>
      </c>
      <c r="K10" s="16" t="s">
        <v>84</v>
      </c>
      <c r="L10" s="16" t="s">
        <v>84</v>
      </c>
      <c r="M10" s="16">
        <v>335944</v>
      </c>
      <c r="N10" s="17">
        <v>4819651</v>
      </c>
      <c r="O10" s="17">
        <v>1452103</v>
      </c>
      <c r="P10" s="17">
        <v>24933</v>
      </c>
      <c r="Q10" s="17">
        <v>10226323</v>
      </c>
      <c r="R10" s="17">
        <v>448977</v>
      </c>
    </row>
    <row r="11" spans="1:18" ht="16.5" customHeight="1">
      <c r="A11" s="18" t="s">
        <v>112</v>
      </c>
      <c r="B11" s="49">
        <v>9935000</v>
      </c>
      <c r="C11" s="50">
        <v>1420000</v>
      </c>
      <c r="D11" s="50">
        <v>7606774</v>
      </c>
      <c r="E11" s="50">
        <v>293934</v>
      </c>
      <c r="F11" s="16">
        <v>9707042</v>
      </c>
      <c r="G11" s="16">
        <v>437536</v>
      </c>
      <c r="H11" s="16">
        <v>10908629</v>
      </c>
      <c r="I11" s="16">
        <v>274179099</v>
      </c>
      <c r="J11" s="16">
        <v>2056173</v>
      </c>
      <c r="K11" s="16">
        <v>11183062</v>
      </c>
      <c r="L11" s="16">
        <v>5613238</v>
      </c>
      <c r="M11" s="16">
        <v>341160</v>
      </c>
      <c r="N11" s="17">
        <v>5877666</v>
      </c>
      <c r="O11" s="17">
        <v>1462394</v>
      </c>
      <c r="P11" s="17">
        <v>24901</v>
      </c>
      <c r="Q11" s="17">
        <v>9872520</v>
      </c>
      <c r="R11" s="17">
        <v>445222</v>
      </c>
    </row>
    <row r="12" spans="1:18" ht="16.5" customHeight="1">
      <c r="A12" s="15" t="s">
        <v>110</v>
      </c>
      <c r="B12" s="49">
        <v>10347000</v>
      </c>
      <c r="C12" s="50">
        <v>1356000</v>
      </c>
      <c r="D12" s="50">
        <v>8058946</v>
      </c>
      <c r="E12" s="50">
        <v>284562</v>
      </c>
      <c r="F12" s="16">
        <v>8778023</v>
      </c>
      <c r="G12" s="16">
        <v>421757</v>
      </c>
      <c r="H12" s="16">
        <v>10963094</v>
      </c>
      <c r="I12" s="16">
        <v>298893142</v>
      </c>
      <c r="J12" s="16" t="s">
        <v>84</v>
      </c>
      <c r="K12" s="16" t="s">
        <v>84</v>
      </c>
      <c r="L12" s="16" t="s">
        <v>84</v>
      </c>
      <c r="M12" s="16">
        <v>357079</v>
      </c>
      <c r="N12" s="17">
        <v>6631589</v>
      </c>
      <c r="O12" s="17">
        <v>1325418</v>
      </c>
      <c r="P12" s="17">
        <v>24851</v>
      </c>
      <c r="Q12" s="17">
        <v>9606627</v>
      </c>
      <c r="R12" s="17">
        <v>445450</v>
      </c>
    </row>
    <row r="13" spans="1:18" ht="16.5" customHeight="1">
      <c r="A13" s="30" t="s">
        <v>111</v>
      </c>
      <c r="B13" s="78">
        <f>ROUNDUP(SUM(B15:B72),-3)</f>
        <v>10499000</v>
      </c>
      <c r="C13" s="70">
        <f>ROUNDDOWN(SUM(C15:C72),-3)</f>
        <v>1297000</v>
      </c>
      <c r="D13" s="70">
        <f aca="true" t="shared" si="0" ref="D13:I13">SUM(D15:D72)</f>
        <v>8189348</v>
      </c>
      <c r="E13" s="70">
        <f t="shared" si="0"/>
        <v>277949</v>
      </c>
      <c r="F13" s="70">
        <f t="shared" si="0"/>
        <v>8056829</v>
      </c>
      <c r="G13" s="70">
        <f t="shared" si="0"/>
        <v>435966</v>
      </c>
      <c r="H13" s="70">
        <f t="shared" si="0"/>
        <v>11171298</v>
      </c>
      <c r="I13" s="70">
        <f t="shared" si="0"/>
        <v>326129311</v>
      </c>
      <c r="J13" s="31" t="s">
        <v>84</v>
      </c>
      <c r="K13" s="31" t="s">
        <v>84</v>
      </c>
      <c r="L13" s="31" t="s">
        <v>84</v>
      </c>
      <c r="M13" s="31">
        <v>370169</v>
      </c>
      <c r="N13" s="70">
        <f>SUM(N15:N72)</f>
        <v>6513734</v>
      </c>
      <c r="O13" s="70">
        <f>SUM(O15:O72)</f>
        <v>1182258</v>
      </c>
      <c r="P13" s="70">
        <f>SUM(P15:P72)</f>
        <v>24827</v>
      </c>
      <c r="Q13" s="70">
        <f>SUM(Q15:Q72)</f>
        <v>9373295</v>
      </c>
      <c r="R13" s="70">
        <f>SUM(R15:R72)</f>
        <v>444227</v>
      </c>
    </row>
    <row r="14" spans="1:18" ht="16.5" customHeight="1">
      <c r="A14" s="19"/>
      <c r="B14" s="51"/>
      <c r="C14" s="23"/>
      <c r="D14" s="23"/>
      <c r="E14" s="23"/>
      <c r="F14" s="23"/>
      <c r="G14" s="23"/>
      <c r="H14" s="23"/>
      <c r="I14" s="23"/>
      <c r="J14" s="23"/>
      <c r="K14" s="23"/>
      <c r="L14" s="23"/>
      <c r="M14" s="23"/>
      <c r="N14" s="24"/>
      <c r="O14" s="24"/>
      <c r="P14" s="24"/>
      <c r="Q14" s="24"/>
      <c r="R14" s="24"/>
    </row>
    <row r="15" spans="1:18" ht="16.5" customHeight="1">
      <c r="A15" s="15" t="s">
        <v>11</v>
      </c>
      <c r="B15" s="51">
        <v>789700</v>
      </c>
      <c r="C15" s="23">
        <v>514800</v>
      </c>
      <c r="D15" s="23">
        <v>3060851</v>
      </c>
      <c r="E15" s="23">
        <v>36655</v>
      </c>
      <c r="F15" s="23">
        <v>1437146</v>
      </c>
      <c r="G15" s="23">
        <v>9940</v>
      </c>
      <c r="H15" s="23">
        <v>240362</v>
      </c>
      <c r="I15" s="23">
        <v>5934803</v>
      </c>
      <c r="J15" s="23">
        <v>80523</v>
      </c>
      <c r="K15" s="23">
        <v>500484</v>
      </c>
      <c r="L15" s="23">
        <v>207363</v>
      </c>
      <c r="M15" s="23">
        <v>336310</v>
      </c>
      <c r="N15" s="24">
        <v>431644</v>
      </c>
      <c r="O15" s="24">
        <v>243679</v>
      </c>
      <c r="P15" s="24">
        <v>1675</v>
      </c>
      <c r="Q15" s="24">
        <v>437390</v>
      </c>
      <c r="R15" s="24">
        <v>22809</v>
      </c>
    </row>
    <row r="16" spans="1:18" ht="16.5" customHeight="1">
      <c r="A16" s="15" t="s">
        <v>12</v>
      </c>
      <c r="B16" s="51">
        <v>408700</v>
      </c>
      <c r="C16" s="23">
        <v>12500</v>
      </c>
      <c r="D16" s="23">
        <v>96928</v>
      </c>
      <c r="E16" s="23">
        <v>9891</v>
      </c>
      <c r="F16" s="23">
        <v>388457</v>
      </c>
      <c r="G16" s="23">
        <v>2701</v>
      </c>
      <c r="H16" s="23">
        <v>83110</v>
      </c>
      <c r="I16" s="23">
        <v>1271331</v>
      </c>
      <c r="J16" s="23">
        <v>26230</v>
      </c>
      <c r="K16" s="23">
        <v>124869</v>
      </c>
      <c r="L16" s="23">
        <v>33196</v>
      </c>
      <c r="M16" s="23">
        <v>266160</v>
      </c>
      <c r="N16" s="24">
        <v>89647</v>
      </c>
      <c r="O16" s="24">
        <v>34338</v>
      </c>
      <c r="P16" s="24">
        <v>505</v>
      </c>
      <c r="Q16" s="24">
        <v>123606</v>
      </c>
      <c r="R16" s="24">
        <v>6855</v>
      </c>
    </row>
    <row r="17" spans="1:18" ht="16.5" customHeight="1">
      <c r="A17" s="15" t="s">
        <v>13</v>
      </c>
      <c r="B17" s="51">
        <v>403300</v>
      </c>
      <c r="C17" s="23">
        <v>11700</v>
      </c>
      <c r="D17" s="23">
        <v>291524</v>
      </c>
      <c r="E17" s="23">
        <v>12460</v>
      </c>
      <c r="F17" s="23">
        <v>129487</v>
      </c>
      <c r="G17" s="23">
        <v>3898</v>
      </c>
      <c r="H17" s="23">
        <v>123021</v>
      </c>
      <c r="I17" s="23">
        <v>2004016</v>
      </c>
      <c r="J17" s="23">
        <v>25244</v>
      </c>
      <c r="K17" s="23">
        <v>113999</v>
      </c>
      <c r="L17" s="23">
        <v>33240</v>
      </c>
      <c r="M17" s="23">
        <v>284999</v>
      </c>
      <c r="N17" s="24">
        <v>92801</v>
      </c>
      <c r="O17" s="24">
        <v>40033</v>
      </c>
      <c r="P17" s="24">
        <v>529</v>
      </c>
      <c r="Q17" s="24">
        <v>113896</v>
      </c>
      <c r="R17" s="24">
        <v>6828</v>
      </c>
    </row>
    <row r="18" spans="1:18" ht="16.5" customHeight="1">
      <c r="A18" s="15" t="s">
        <v>14</v>
      </c>
      <c r="B18" s="51">
        <v>555700</v>
      </c>
      <c r="C18" s="23">
        <v>12000</v>
      </c>
      <c r="D18" s="23">
        <v>183211</v>
      </c>
      <c r="E18" s="23">
        <v>10649</v>
      </c>
      <c r="F18" s="23">
        <v>380947</v>
      </c>
      <c r="G18" s="23">
        <v>5151</v>
      </c>
      <c r="H18" s="23">
        <v>165469</v>
      </c>
      <c r="I18" s="23">
        <v>3733025</v>
      </c>
      <c r="J18" s="23">
        <v>39225</v>
      </c>
      <c r="K18" s="23">
        <v>222912</v>
      </c>
      <c r="L18" s="23">
        <v>114149</v>
      </c>
      <c r="M18" s="23">
        <v>329791</v>
      </c>
      <c r="N18" s="24">
        <v>100896</v>
      </c>
      <c r="O18" s="24">
        <v>17580</v>
      </c>
      <c r="P18" s="24">
        <v>471</v>
      </c>
      <c r="Q18" s="24">
        <v>186430</v>
      </c>
      <c r="R18" s="24">
        <v>8445</v>
      </c>
    </row>
    <row r="19" spans="1:18" ht="16.5" customHeight="1">
      <c r="A19" s="15"/>
      <c r="B19" s="51"/>
      <c r="C19" s="23"/>
      <c r="D19" s="23"/>
      <c r="E19" s="23"/>
      <c r="F19" s="23"/>
      <c r="G19" s="23"/>
      <c r="H19" s="23"/>
      <c r="I19" s="23"/>
      <c r="J19" s="23"/>
      <c r="K19" s="23"/>
      <c r="L19" s="23"/>
      <c r="M19" s="23"/>
      <c r="N19" s="24"/>
      <c r="O19" s="24"/>
      <c r="P19" s="24"/>
      <c r="Q19" s="24"/>
      <c r="R19" s="24"/>
    </row>
    <row r="20" spans="1:18" ht="16.5" customHeight="1">
      <c r="A20" s="15" t="s">
        <v>15</v>
      </c>
      <c r="B20" s="51">
        <v>599600</v>
      </c>
      <c r="C20" s="23">
        <v>3200</v>
      </c>
      <c r="D20" s="23">
        <v>46051</v>
      </c>
      <c r="E20" s="23">
        <v>1788</v>
      </c>
      <c r="F20" s="23">
        <v>11639</v>
      </c>
      <c r="G20" s="23">
        <v>3875</v>
      </c>
      <c r="H20" s="23">
        <v>115913</v>
      </c>
      <c r="I20" s="23">
        <v>1502347</v>
      </c>
      <c r="J20" s="23">
        <v>23874</v>
      </c>
      <c r="K20" s="23">
        <v>104504</v>
      </c>
      <c r="L20" s="23">
        <v>31296</v>
      </c>
      <c r="M20" s="23">
        <v>283505</v>
      </c>
      <c r="N20" s="24">
        <v>74731</v>
      </c>
      <c r="O20" s="24">
        <v>21334</v>
      </c>
      <c r="P20" s="24">
        <v>345</v>
      </c>
      <c r="Q20" s="24">
        <v>94441</v>
      </c>
      <c r="R20" s="24">
        <v>5164</v>
      </c>
    </row>
    <row r="21" spans="1:18" ht="16.5" customHeight="1">
      <c r="A21" s="15" t="s">
        <v>16</v>
      </c>
      <c r="B21" s="51">
        <v>493000</v>
      </c>
      <c r="C21" s="23">
        <v>3780</v>
      </c>
      <c r="D21" s="23">
        <v>107696</v>
      </c>
      <c r="E21" s="23">
        <v>877</v>
      </c>
      <c r="F21" s="23">
        <v>4585</v>
      </c>
      <c r="G21" s="23">
        <v>5166</v>
      </c>
      <c r="H21" s="23">
        <v>154369</v>
      </c>
      <c r="I21" s="23">
        <v>2487991</v>
      </c>
      <c r="J21" s="23">
        <v>23782</v>
      </c>
      <c r="K21" s="23">
        <v>104959</v>
      </c>
      <c r="L21" s="23">
        <v>31367</v>
      </c>
      <c r="M21" s="23">
        <v>283195</v>
      </c>
      <c r="N21" s="24">
        <v>80758</v>
      </c>
      <c r="O21" s="24">
        <v>15152</v>
      </c>
      <c r="P21" s="24">
        <v>403</v>
      </c>
      <c r="Q21" s="24">
        <v>98016</v>
      </c>
      <c r="R21" s="24">
        <v>5285</v>
      </c>
    </row>
    <row r="22" spans="1:18" ht="16.5" customHeight="1">
      <c r="A22" s="15" t="s">
        <v>17</v>
      </c>
      <c r="B22" s="51">
        <v>487800</v>
      </c>
      <c r="C22" s="23">
        <v>6910</v>
      </c>
      <c r="D22" s="23">
        <v>141003</v>
      </c>
      <c r="E22" s="23">
        <v>1484</v>
      </c>
      <c r="F22" s="23">
        <v>396033</v>
      </c>
      <c r="G22" s="23">
        <v>7931</v>
      </c>
      <c r="H22" s="23">
        <v>242185</v>
      </c>
      <c r="I22" s="23">
        <v>4802322</v>
      </c>
      <c r="J22" s="23">
        <v>35998</v>
      </c>
      <c r="K22" s="23">
        <v>164033</v>
      </c>
      <c r="L22" s="23">
        <v>50181</v>
      </c>
      <c r="M22" s="23">
        <v>290601</v>
      </c>
      <c r="N22" s="24">
        <v>122765</v>
      </c>
      <c r="O22" s="24">
        <v>21620</v>
      </c>
      <c r="P22" s="24">
        <v>621</v>
      </c>
      <c r="Q22" s="24">
        <v>176558</v>
      </c>
      <c r="R22" s="24">
        <v>8884</v>
      </c>
    </row>
    <row r="23" spans="1:18" ht="16.5" customHeight="1">
      <c r="A23" s="15" t="s">
        <v>18</v>
      </c>
      <c r="B23" s="51">
        <v>449300</v>
      </c>
      <c r="C23" s="23">
        <v>55600</v>
      </c>
      <c r="D23" s="23">
        <v>201461</v>
      </c>
      <c r="E23" s="23">
        <v>977</v>
      </c>
      <c r="F23" s="23">
        <v>818781</v>
      </c>
      <c r="G23" s="23">
        <v>9885</v>
      </c>
      <c r="H23" s="23">
        <v>318672</v>
      </c>
      <c r="I23" s="23">
        <v>10760536</v>
      </c>
      <c r="J23" s="23">
        <v>42210</v>
      </c>
      <c r="K23" s="23">
        <v>203030</v>
      </c>
      <c r="L23" s="23">
        <v>64064</v>
      </c>
      <c r="M23" s="23">
        <v>355816</v>
      </c>
      <c r="N23" s="24">
        <v>140890</v>
      </c>
      <c r="O23" s="24">
        <v>18514</v>
      </c>
      <c r="P23" s="24">
        <v>593</v>
      </c>
      <c r="Q23" s="24">
        <v>235984</v>
      </c>
      <c r="R23" s="24">
        <v>11088</v>
      </c>
    </row>
    <row r="24" spans="1:18" ht="16.5" customHeight="1">
      <c r="A24" s="15"/>
      <c r="B24" s="51"/>
      <c r="C24" s="23"/>
      <c r="D24" s="23"/>
      <c r="E24" s="23"/>
      <c r="F24" s="23"/>
      <c r="G24" s="23"/>
      <c r="H24" s="23"/>
      <c r="I24" s="23"/>
      <c r="J24" s="23"/>
      <c r="K24" s="23"/>
      <c r="L24" s="23"/>
      <c r="M24" s="23"/>
      <c r="N24" s="24"/>
      <c r="O24" s="24"/>
      <c r="P24" s="24"/>
      <c r="Q24" s="24"/>
      <c r="R24" s="24"/>
    </row>
    <row r="25" spans="1:18" ht="16.5" customHeight="1">
      <c r="A25" s="15" t="s">
        <v>19</v>
      </c>
      <c r="B25" s="51">
        <v>395600</v>
      </c>
      <c r="C25" s="23">
        <v>88700</v>
      </c>
      <c r="D25" s="23">
        <v>291246</v>
      </c>
      <c r="E25" s="23" t="s">
        <v>154</v>
      </c>
      <c r="F25" s="23" t="s">
        <v>154</v>
      </c>
      <c r="G25" s="23">
        <v>8835</v>
      </c>
      <c r="H25" s="23">
        <v>255196</v>
      </c>
      <c r="I25" s="23">
        <v>8145054</v>
      </c>
      <c r="J25" s="23">
        <v>32716</v>
      </c>
      <c r="K25" s="23">
        <v>156578</v>
      </c>
      <c r="L25" s="23">
        <v>53182</v>
      </c>
      <c r="M25" s="23">
        <v>343931</v>
      </c>
      <c r="N25" s="24">
        <v>113992</v>
      </c>
      <c r="O25" s="24">
        <v>17324</v>
      </c>
      <c r="P25" s="24">
        <v>452</v>
      </c>
      <c r="Q25" s="24">
        <v>159172</v>
      </c>
      <c r="R25" s="24">
        <v>7651</v>
      </c>
    </row>
    <row r="26" spans="1:18" ht="16.5" customHeight="1">
      <c r="A26" s="15" t="s">
        <v>20</v>
      </c>
      <c r="B26" s="51">
        <v>107700</v>
      </c>
      <c r="C26" s="23">
        <v>69100</v>
      </c>
      <c r="D26" s="23">
        <v>310291</v>
      </c>
      <c r="E26" s="23" t="s">
        <v>154</v>
      </c>
      <c r="F26" s="23" t="s">
        <v>154</v>
      </c>
      <c r="G26" s="23">
        <v>10183</v>
      </c>
      <c r="H26" s="23">
        <v>266439</v>
      </c>
      <c r="I26" s="23">
        <v>8106215</v>
      </c>
      <c r="J26" s="23">
        <v>32742</v>
      </c>
      <c r="K26" s="23">
        <v>155939</v>
      </c>
      <c r="L26" s="23">
        <v>55463</v>
      </c>
      <c r="M26" s="23">
        <v>335358</v>
      </c>
      <c r="N26" s="24">
        <v>101971</v>
      </c>
      <c r="O26" s="24">
        <v>13833</v>
      </c>
      <c r="P26" s="24">
        <v>369</v>
      </c>
      <c r="Q26" s="24">
        <v>153604</v>
      </c>
      <c r="R26" s="24">
        <v>7148</v>
      </c>
    </row>
    <row r="27" spans="1:18" ht="16.5" customHeight="1">
      <c r="A27" s="15" t="s">
        <v>21</v>
      </c>
      <c r="B27" s="51">
        <v>202200</v>
      </c>
      <c r="C27" s="23">
        <v>56400</v>
      </c>
      <c r="D27" s="23">
        <v>163691</v>
      </c>
      <c r="E27" s="23" t="s">
        <v>154</v>
      </c>
      <c r="F27" s="23" t="s">
        <v>154</v>
      </c>
      <c r="G27" s="23">
        <v>25042</v>
      </c>
      <c r="H27" s="23">
        <v>594603</v>
      </c>
      <c r="I27" s="23">
        <v>17002945</v>
      </c>
      <c r="J27" s="23">
        <v>73896</v>
      </c>
      <c r="K27" s="23">
        <v>393471</v>
      </c>
      <c r="L27" s="23">
        <v>127102</v>
      </c>
      <c r="M27" s="23">
        <v>340834</v>
      </c>
      <c r="N27" s="24">
        <v>210283</v>
      </c>
      <c r="O27" s="24">
        <v>19260</v>
      </c>
      <c r="P27" s="24">
        <v>826</v>
      </c>
      <c r="Q27" s="24">
        <v>497209</v>
      </c>
      <c r="R27" s="24">
        <v>20042</v>
      </c>
    </row>
    <row r="28" spans="1:18" ht="16.5" customHeight="1">
      <c r="A28" s="15" t="s">
        <v>22</v>
      </c>
      <c r="B28" s="51">
        <v>345800</v>
      </c>
      <c r="C28" s="23">
        <v>5720</v>
      </c>
      <c r="D28" s="23">
        <v>333308</v>
      </c>
      <c r="E28" s="23">
        <v>7808</v>
      </c>
      <c r="F28" s="23">
        <v>319675</v>
      </c>
      <c r="G28" s="23">
        <v>9943</v>
      </c>
      <c r="H28" s="23">
        <v>304480</v>
      </c>
      <c r="I28" s="23">
        <v>12187212</v>
      </c>
      <c r="J28" s="23">
        <v>62793</v>
      </c>
      <c r="K28" s="23">
        <v>346682</v>
      </c>
      <c r="L28" s="23">
        <v>106028</v>
      </c>
      <c r="M28" s="23">
        <v>361974</v>
      </c>
      <c r="N28" s="24">
        <v>184231</v>
      </c>
      <c r="O28" s="24">
        <v>17431</v>
      </c>
      <c r="P28" s="24">
        <v>843</v>
      </c>
      <c r="Q28" s="24">
        <v>436118</v>
      </c>
      <c r="R28" s="24">
        <v>18477</v>
      </c>
    </row>
    <row r="29" spans="1:18" ht="16.5" customHeight="1">
      <c r="A29" s="15"/>
      <c r="B29" s="51"/>
      <c r="C29" s="23"/>
      <c r="D29" s="23"/>
      <c r="E29" s="23"/>
      <c r="F29" s="23"/>
      <c r="G29" s="23"/>
      <c r="H29" s="23"/>
      <c r="I29" s="23"/>
      <c r="J29" s="23"/>
      <c r="K29" s="23"/>
      <c r="L29" s="23"/>
      <c r="M29" s="23"/>
      <c r="N29" s="24"/>
      <c r="O29" s="24"/>
      <c r="P29" s="24"/>
      <c r="Q29" s="24"/>
      <c r="R29" s="24"/>
    </row>
    <row r="30" spans="1:18" ht="16.5" customHeight="1">
      <c r="A30" s="15" t="s">
        <v>23</v>
      </c>
      <c r="B30" s="51">
        <v>1710</v>
      </c>
      <c r="C30" s="23">
        <v>302</v>
      </c>
      <c r="D30" s="23">
        <v>28297</v>
      </c>
      <c r="E30" s="23">
        <v>1227</v>
      </c>
      <c r="F30" s="23">
        <v>283623</v>
      </c>
      <c r="G30" s="23">
        <v>42778</v>
      </c>
      <c r="H30" s="23">
        <v>784563</v>
      </c>
      <c r="I30" s="23">
        <v>22823312</v>
      </c>
      <c r="J30" s="23">
        <v>216149</v>
      </c>
      <c r="K30" s="23">
        <v>1617888</v>
      </c>
      <c r="L30" s="23">
        <v>1667871</v>
      </c>
      <c r="M30" s="23">
        <v>456795</v>
      </c>
      <c r="N30" s="24">
        <v>619582</v>
      </c>
      <c r="O30" s="24">
        <v>48964</v>
      </c>
      <c r="P30" s="24">
        <v>1480</v>
      </c>
      <c r="Q30" s="24">
        <v>709140</v>
      </c>
      <c r="R30" s="24">
        <v>32291</v>
      </c>
    </row>
    <row r="31" spans="1:18" ht="16.5" customHeight="1">
      <c r="A31" s="15" t="s">
        <v>24</v>
      </c>
      <c r="B31" s="51">
        <v>19000</v>
      </c>
      <c r="C31" s="23">
        <v>1580</v>
      </c>
      <c r="D31" s="23">
        <v>129664</v>
      </c>
      <c r="E31" s="23">
        <v>2815</v>
      </c>
      <c r="F31" s="23">
        <v>55904</v>
      </c>
      <c r="G31" s="23">
        <v>17823</v>
      </c>
      <c r="H31" s="23">
        <v>701815</v>
      </c>
      <c r="I31" s="23">
        <v>28015442</v>
      </c>
      <c r="J31" s="23">
        <v>88889</v>
      </c>
      <c r="K31" s="23">
        <v>530530</v>
      </c>
      <c r="L31" s="23">
        <v>188445</v>
      </c>
      <c r="M31" s="23">
        <v>408413</v>
      </c>
      <c r="N31" s="24">
        <v>314883</v>
      </c>
      <c r="O31" s="24">
        <v>29307</v>
      </c>
      <c r="P31" s="24">
        <v>879</v>
      </c>
      <c r="Q31" s="24">
        <v>564572</v>
      </c>
      <c r="R31" s="24">
        <v>22900</v>
      </c>
    </row>
    <row r="32" spans="1:18" ht="16.5" customHeight="1">
      <c r="A32" s="15" t="s">
        <v>25</v>
      </c>
      <c r="B32" s="51">
        <v>734900</v>
      </c>
      <c r="C32" s="23">
        <v>7920</v>
      </c>
      <c r="D32" s="23">
        <v>94882</v>
      </c>
      <c r="E32" s="23">
        <v>4370</v>
      </c>
      <c r="F32" s="23">
        <v>196390</v>
      </c>
      <c r="G32" s="23">
        <v>10994</v>
      </c>
      <c r="H32" s="23">
        <v>273421</v>
      </c>
      <c r="I32" s="23">
        <v>4801712</v>
      </c>
      <c r="J32" s="23">
        <v>46797</v>
      </c>
      <c r="K32" s="23">
        <v>224352</v>
      </c>
      <c r="L32" s="23">
        <v>76524</v>
      </c>
      <c r="M32" s="23">
        <v>310541</v>
      </c>
      <c r="N32" s="24">
        <v>196832</v>
      </c>
      <c r="O32" s="24">
        <v>53960</v>
      </c>
      <c r="P32" s="24">
        <v>711</v>
      </c>
      <c r="Q32" s="24">
        <v>193975</v>
      </c>
      <c r="R32" s="24">
        <v>10180</v>
      </c>
    </row>
    <row r="33" spans="1:18" ht="16.5" customHeight="1">
      <c r="A33" s="15" t="s">
        <v>26</v>
      </c>
      <c r="B33" s="51">
        <v>262000</v>
      </c>
      <c r="C33" s="23">
        <v>9470</v>
      </c>
      <c r="D33" s="23">
        <v>28072</v>
      </c>
      <c r="E33" s="23">
        <v>1217</v>
      </c>
      <c r="F33" s="23">
        <v>25029</v>
      </c>
      <c r="G33" s="23">
        <v>4859</v>
      </c>
      <c r="H33" s="23">
        <v>152683</v>
      </c>
      <c r="I33" s="23">
        <v>3748753</v>
      </c>
      <c r="J33" s="23">
        <v>22825</v>
      </c>
      <c r="K33" s="23">
        <v>105763</v>
      </c>
      <c r="L33" s="23">
        <v>40041</v>
      </c>
      <c r="M33" s="23">
        <v>333196</v>
      </c>
      <c r="N33" s="24">
        <v>82892</v>
      </c>
      <c r="O33" s="24">
        <v>10673</v>
      </c>
      <c r="P33" s="24">
        <v>264</v>
      </c>
      <c r="Q33" s="24">
        <v>81687</v>
      </c>
      <c r="R33" s="24">
        <v>4154</v>
      </c>
    </row>
    <row r="34" spans="1:18" ht="16.5" customHeight="1">
      <c r="A34" s="15"/>
      <c r="B34" s="51"/>
      <c r="C34" s="23"/>
      <c r="D34" s="23"/>
      <c r="E34" s="23"/>
      <c r="F34" s="23"/>
      <c r="G34" s="23"/>
      <c r="H34" s="23"/>
      <c r="I34" s="23"/>
      <c r="J34" s="23"/>
      <c r="K34" s="23"/>
      <c r="L34" s="23"/>
      <c r="M34" s="23"/>
      <c r="N34" s="24"/>
      <c r="O34" s="24"/>
      <c r="P34" s="24"/>
      <c r="Q34" s="24"/>
      <c r="R34" s="24"/>
    </row>
    <row r="35" spans="1:18" s="3" customFormat="1" ht="16.5" customHeight="1">
      <c r="A35" s="30" t="s">
        <v>27</v>
      </c>
      <c r="B35" s="58">
        <v>171700</v>
      </c>
      <c r="C35" s="34">
        <v>4410</v>
      </c>
      <c r="D35" s="34">
        <v>36808</v>
      </c>
      <c r="E35" s="34">
        <v>4089</v>
      </c>
      <c r="F35" s="34">
        <v>185938</v>
      </c>
      <c r="G35" s="34">
        <v>6637</v>
      </c>
      <c r="H35" s="34">
        <v>124494</v>
      </c>
      <c r="I35" s="34">
        <v>2477338</v>
      </c>
      <c r="J35" s="34">
        <v>22264</v>
      </c>
      <c r="K35" s="34">
        <v>111355</v>
      </c>
      <c r="L35" s="34">
        <v>42917</v>
      </c>
      <c r="M35" s="34">
        <v>327527</v>
      </c>
      <c r="N35" s="35">
        <v>86056</v>
      </c>
      <c r="O35" s="35">
        <v>18976</v>
      </c>
      <c r="P35" s="35">
        <v>305</v>
      </c>
      <c r="Q35" s="35">
        <v>89568</v>
      </c>
      <c r="R35" s="35">
        <v>4518</v>
      </c>
    </row>
    <row r="36" spans="1:18" ht="16.5" customHeight="1">
      <c r="A36" s="15" t="s">
        <v>28</v>
      </c>
      <c r="B36" s="51">
        <v>169700</v>
      </c>
      <c r="C36" s="23">
        <v>10700</v>
      </c>
      <c r="D36" s="23">
        <v>15662</v>
      </c>
      <c r="E36" s="23">
        <v>2753</v>
      </c>
      <c r="F36" s="23">
        <v>12551</v>
      </c>
      <c r="G36" s="23">
        <v>4792</v>
      </c>
      <c r="H36" s="23">
        <v>101227</v>
      </c>
      <c r="I36" s="23">
        <v>1958962</v>
      </c>
      <c r="J36" s="23">
        <v>16700</v>
      </c>
      <c r="K36" s="23">
        <v>77684</v>
      </c>
      <c r="L36" s="23">
        <v>25577</v>
      </c>
      <c r="M36" s="23">
        <v>315980</v>
      </c>
      <c r="N36" s="24">
        <v>59275</v>
      </c>
      <c r="O36" s="24">
        <v>7679</v>
      </c>
      <c r="P36" s="24">
        <v>244</v>
      </c>
      <c r="Q36" s="24">
        <v>64089</v>
      </c>
      <c r="R36" s="24">
        <v>3414</v>
      </c>
    </row>
    <row r="37" spans="1:18" ht="16.5" customHeight="1">
      <c r="A37" s="15" t="s">
        <v>29</v>
      </c>
      <c r="B37" s="51">
        <v>36500</v>
      </c>
      <c r="C37" s="23">
        <v>1130</v>
      </c>
      <c r="D37" s="23">
        <v>29272</v>
      </c>
      <c r="E37" s="23" t="s">
        <v>155</v>
      </c>
      <c r="F37" s="23" t="s">
        <v>155</v>
      </c>
      <c r="G37" s="23">
        <v>3924</v>
      </c>
      <c r="H37" s="23">
        <v>92463</v>
      </c>
      <c r="I37" s="23">
        <v>2392468</v>
      </c>
      <c r="J37" s="23">
        <v>15985</v>
      </c>
      <c r="K37" s="23">
        <v>69225</v>
      </c>
      <c r="L37" s="23">
        <v>19501</v>
      </c>
      <c r="M37" s="23">
        <v>331111</v>
      </c>
      <c r="N37" s="24">
        <v>46422</v>
      </c>
      <c r="O37" s="24">
        <v>6535</v>
      </c>
      <c r="P37" s="24">
        <v>225</v>
      </c>
      <c r="Q37" s="24">
        <v>64447</v>
      </c>
      <c r="R37" s="24">
        <v>3424</v>
      </c>
    </row>
    <row r="38" spans="1:18" ht="16.5" customHeight="1">
      <c r="A38" s="15" t="s">
        <v>30</v>
      </c>
      <c r="B38" s="51">
        <v>278500</v>
      </c>
      <c r="C38" s="23">
        <v>9500</v>
      </c>
      <c r="D38" s="23">
        <v>200926</v>
      </c>
      <c r="E38" s="23" t="s">
        <v>155</v>
      </c>
      <c r="F38" s="23" t="s">
        <v>155</v>
      </c>
      <c r="G38" s="23">
        <v>10286</v>
      </c>
      <c r="H38" s="23">
        <v>284854</v>
      </c>
      <c r="I38" s="23">
        <v>6545722</v>
      </c>
      <c r="J38" s="23">
        <v>36050</v>
      </c>
      <c r="K38" s="23">
        <v>178074</v>
      </c>
      <c r="L38" s="23">
        <v>67811</v>
      </c>
      <c r="M38" s="23">
        <v>326320</v>
      </c>
      <c r="N38" s="24">
        <v>187254</v>
      </c>
      <c r="O38" s="24">
        <v>26284</v>
      </c>
      <c r="P38" s="24">
        <v>422</v>
      </c>
      <c r="Q38" s="24">
        <v>163191</v>
      </c>
      <c r="R38" s="24">
        <v>7704</v>
      </c>
    </row>
    <row r="39" spans="1:18" ht="16.5" customHeight="1">
      <c r="A39" s="15"/>
      <c r="B39" s="51"/>
      <c r="C39" s="23"/>
      <c r="D39" s="23"/>
      <c r="E39" s="23"/>
      <c r="F39" s="23"/>
      <c r="G39" s="23"/>
      <c r="H39" s="23"/>
      <c r="I39" s="23"/>
      <c r="J39" s="23"/>
      <c r="K39" s="23"/>
      <c r="L39" s="23"/>
      <c r="M39" s="23"/>
      <c r="N39" s="24"/>
      <c r="O39" s="24"/>
      <c r="P39" s="24"/>
      <c r="Q39" s="24"/>
      <c r="R39" s="24"/>
    </row>
    <row r="40" spans="1:18" ht="16.5" customHeight="1">
      <c r="A40" s="15" t="s">
        <v>31</v>
      </c>
      <c r="B40" s="51">
        <v>155200</v>
      </c>
      <c r="C40" s="23">
        <v>7930</v>
      </c>
      <c r="D40" s="23">
        <v>92846</v>
      </c>
      <c r="E40" s="23" t="s">
        <v>155</v>
      </c>
      <c r="F40" s="23" t="s">
        <v>155</v>
      </c>
      <c r="G40" s="23">
        <v>13279</v>
      </c>
      <c r="H40" s="23">
        <v>259952</v>
      </c>
      <c r="I40" s="23">
        <v>5627231</v>
      </c>
      <c r="J40" s="23">
        <v>37161</v>
      </c>
      <c r="K40" s="23">
        <v>176275</v>
      </c>
      <c r="L40" s="23">
        <v>53769</v>
      </c>
      <c r="M40" s="23">
        <v>318126</v>
      </c>
      <c r="N40" s="24">
        <v>148963</v>
      </c>
      <c r="O40" s="24">
        <v>16138</v>
      </c>
      <c r="P40" s="24">
        <v>425</v>
      </c>
      <c r="Q40" s="24">
        <v>161966</v>
      </c>
      <c r="R40" s="24">
        <v>7628</v>
      </c>
    </row>
    <row r="41" spans="1:18" ht="16.5" customHeight="1">
      <c r="A41" s="15" t="s">
        <v>32</v>
      </c>
      <c r="B41" s="51">
        <v>102800</v>
      </c>
      <c r="C41" s="23">
        <v>3100</v>
      </c>
      <c r="D41" s="23">
        <v>128797</v>
      </c>
      <c r="E41" s="23">
        <v>5286</v>
      </c>
      <c r="F41" s="23">
        <v>286998</v>
      </c>
      <c r="G41" s="23">
        <v>19366</v>
      </c>
      <c r="H41" s="23">
        <v>523810</v>
      </c>
      <c r="I41" s="23">
        <v>16265222</v>
      </c>
      <c r="J41" s="23">
        <v>65091</v>
      </c>
      <c r="K41" s="23">
        <v>321025</v>
      </c>
      <c r="L41" s="23">
        <v>123749</v>
      </c>
      <c r="M41" s="23">
        <v>361697</v>
      </c>
      <c r="N41" s="24">
        <v>219223</v>
      </c>
      <c r="O41" s="24">
        <v>22800</v>
      </c>
      <c r="P41" s="24">
        <v>553</v>
      </c>
      <c r="Q41" s="24">
        <v>288727</v>
      </c>
      <c r="R41" s="24">
        <v>12466</v>
      </c>
    </row>
    <row r="42" spans="1:18" ht="16.5" customHeight="1">
      <c r="A42" s="15" t="s">
        <v>33</v>
      </c>
      <c r="B42" s="51">
        <v>184500</v>
      </c>
      <c r="C42" s="23">
        <v>13300</v>
      </c>
      <c r="D42" s="23">
        <v>258735</v>
      </c>
      <c r="E42" s="23">
        <v>5849</v>
      </c>
      <c r="F42" s="23">
        <v>50735</v>
      </c>
      <c r="G42" s="23">
        <v>35458</v>
      </c>
      <c r="H42" s="23">
        <v>956749</v>
      </c>
      <c r="I42" s="23">
        <v>36616892</v>
      </c>
      <c r="J42" s="23">
        <v>112211</v>
      </c>
      <c r="K42" s="23">
        <v>679633</v>
      </c>
      <c r="L42" s="23">
        <v>500391</v>
      </c>
      <c r="M42" s="23">
        <v>387040</v>
      </c>
      <c r="N42" s="24">
        <v>423869</v>
      </c>
      <c r="O42" s="24">
        <v>29245</v>
      </c>
      <c r="P42" s="24">
        <v>990</v>
      </c>
      <c r="Q42" s="24">
        <v>504390</v>
      </c>
      <c r="R42" s="24">
        <v>22048</v>
      </c>
    </row>
    <row r="43" spans="1:18" ht="16.5" customHeight="1">
      <c r="A43" s="15" t="s">
        <v>134</v>
      </c>
      <c r="B43" s="51">
        <v>189000</v>
      </c>
      <c r="C43" s="23">
        <v>14500</v>
      </c>
      <c r="D43" s="23">
        <v>67187</v>
      </c>
      <c r="E43" s="23">
        <v>16095</v>
      </c>
      <c r="F43" s="23">
        <v>173312</v>
      </c>
      <c r="G43" s="23">
        <v>7650</v>
      </c>
      <c r="H43" s="23">
        <v>228487</v>
      </c>
      <c r="I43" s="23">
        <v>7496173</v>
      </c>
      <c r="J43" s="23">
        <v>30314</v>
      </c>
      <c r="K43" s="23">
        <v>141862</v>
      </c>
      <c r="L43" s="23">
        <v>38985</v>
      </c>
      <c r="M43" s="23">
        <v>346074</v>
      </c>
      <c r="N43" s="24">
        <v>96913</v>
      </c>
      <c r="O43" s="24">
        <v>10071</v>
      </c>
      <c r="P43" s="24">
        <v>461</v>
      </c>
      <c r="Q43" s="24">
        <v>136719</v>
      </c>
      <c r="R43" s="24">
        <v>7379</v>
      </c>
    </row>
    <row r="44" spans="1:18" ht="16.5" customHeight="1">
      <c r="A44" s="15"/>
      <c r="B44" s="51"/>
      <c r="C44" s="23"/>
      <c r="D44" s="23"/>
      <c r="E44" s="23"/>
      <c r="F44" s="23"/>
      <c r="G44" s="23"/>
      <c r="H44" s="23"/>
      <c r="I44" s="23"/>
      <c r="J44" s="23"/>
      <c r="K44" s="23"/>
      <c r="L44" s="23"/>
      <c r="M44" s="23"/>
      <c r="N44" s="24"/>
      <c r="O44" s="24"/>
      <c r="P44" s="24"/>
      <c r="Q44" s="24"/>
      <c r="R44" s="24"/>
    </row>
    <row r="45" spans="1:18" ht="16.5" customHeight="1">
      <c r="A45" s="15" t="s">
        <v>34</v>
      </c>
      <c r="B45" s="51">
        <v>203000</v>
      </c>
      <c r="C45" s="23">
        <v>22100</v>
      </c>
      <c r="D45" s="23">
        <v>41658</v>
      </c>
      <c r="E45" s="23" t="s">
        <v>155</v>
      </c>
      <c r="F45" s="23" t="s">
        <v>155</v>
      </c>
      <c r="G45" s="23">
        <v>4641</v>
      </c>
      <c r="H45" s="23">
        <v>163822</v>
      </c>
      <c r="I45" s="23">
        <v>6000379</v>
      </c>
      <c r="J45" s="23">
        <v>18254</v>
      </c>
      <c r="K45" s="23">
        <v>84244</v>
      </c>
      <c r="L45" s="23">
        <v>21972</v>
      </c>
      <c r="M45" s="23">
        <v>358396</v>
      </c>
      <c r="N45" s="24">
        <v>71972</v>
      </c>
      <c r="O45" s="24">
        <v>7646</v>
      </c>
      <c r="P45" s="24">
        <v>245</v>
      </c>
      <c r="Q45" s="24">
        <v>102989</v>
      </c>
      <c r="R45" s="24">
        <v>4910</v>
      </c>
    </row>
    <row r="46" spans="1:18" ht="16.5" customHeight="1">
      <c r="A46" s="15" t="s">
        <v>35</v>
      </c>
      <c r="B46" s="51">
        <v>97400</v>
      </c>
      <c r="C46" s="23">
        <v>1580</v>
      </c>
      <c r="D46" s="23">
        <v>42690</v>
      </c>
      <c r="E46" s="23">
        <v>2106</v>
      </c>
      <c r="F46" s="23">
        <v>80882</v>
      </c>
      <c r="G46" s="23">
        <v>10473</v>
      </c>
      <c r="H46" s="23">
        <v>222245</v>
      </c>
      <c r="I46" s="23">
        <v>6287838</v>
      </c>
      <c r="J46" s="23">
        <v>48229</v>
      </c>
      <c r="K46" s="23">
        <v>261175</v>
      </c>
      <c r="L46" s="23">
        <v>84049</v>
      </c>
      <c r="M46" s="23">
        <v>360803</v>
      </c>
      <c r="N46" s="24">
        <v>101394</v>
      </c>
      <c r="O46" s="24">
        <v>15828</v>
      </c>
      <c r="P46" s="24">
        <v>501</v>
      </c>
      <c r="Q46" s="24">
        <v>186360</v>
      </c>
      <c r="R46" s="24">
        <v>8786</v>
      </c>
    </row>
    <row r="47" spans="1:18" ht="16.5" customHeight="1">
      <c r="A47" s="15" t="s">
        <v>36</v>
      </c>
      <c r="B47" s="51">
        <v>36300</v>
      </c>
      <c r="C47" s="23">
        <v>96</v>
      </c>
      <c r="D47" s="23">
        <v>34726</v>
      </c>
      <c r="E47" s="23">
        <v>1050</v>
      </c>
      <c r="F47" s="23">
        <v>21367</v>
      </c>
      <c r="G47" s="23">
        <v>44581</v>
      </c>
      <c r="H47" s="23">
        <v>862571</v>
      </c>
      <c r="I47" s="23">
        <v>24551488</v>
      </c>
      <c r="J47" s="23">
        <v>165755</v>
      </c>
      <c r="K47" s="23">
        <v>1078423</v>
      </c>
      <c r="L47" s="23">
        <v>799735</v>
      </c>
      <c r="M47" s="23">
        <v>406658</v>
      </c>
      <c r="N47" s="24">
        <v>387079</v>
      </c>
      <c r="O47" s="24">
        <v>54112</v>
      </c>
      <c r="P47" s="24">
        <v>1065</v>
      </c>
      <c r="Q47" s="24">
        <v>615743</v>
      </c>
      <c r="R47" s="24">
        <v>26895</v>
      </c>
    </row>
    <row r="48" spans="1:18" ht="16.5" customHeight="1">
      <c r="A48" s="15" t="s">
        <v>37</v>
      </c>
      <c r="B48" s="51">
        <v>230200</v>
      </c>
      <c r="C48" s="23">
        <v>9840</v>
      </c>
      <c r="D48" s="23">
        <v>208424</v>
      </c>
      <c r="E48" s="23">
        <v>8296</v>
      </c>
      <c r="F48" s="23">
        <v>65895</v>
      </c>
      <c r="G48" s="23">
        <v>18634</v>
      </c>
      <c r="H48" s="23">
        <v>500389</v>
      </c>
      <c r="I48" s="23">
        <v>15399725</v>
      </c>
      <c r="J48" s="23">
        <v>87327</v>
      </c>
      <c r="K48" s="23">
        <v>430523</v>
      </c>
      <c r="L48" s="23">
        <v>139847</v>
      </c>
      <c r="M48" s="23">
        <v>361236</v>
      </c>
      <c r="N48" s="24">
        <v>217625</v>
      </c>
      <c r="O48" s="24">
        <v>34521</v>
      </c>
      <c r="P48" s="24">
        <v>858</v>
      </c>
      <c r="Q48" s="24">
        <v>411840</v>
      </c>
      <c r="R48" s="24">
        <v>18173</v>
      </c>
    </row>
    <row r="49" spans="1:18" ht="16.5" customHeight="1">
      <c r="A49" s="15"/>
      <c r="B49" s="51"/>
      <c r="C49" s="23"/>
      <c r="D49" s="23"/>
      <c r="E49" s="23"/>
      <c r="F49" s="23"/>
      <c r="G49" s="23"/>
      <c r="H49" s="23"/>
      <c r="I49" s="23"/>
      <c r="J49" s="23"/>
      <c r="K49" s="23"/>
      <c r="L49" s="23"/>
      <c r="M49" s="23"/>
      <c r="N49" s="24"/>
      <c r="O49" s="24"/>
      <c r="P49" s="24"/>
      <c r="Q49" s="24"/>
      <c r="R49" s="24"/>
    </row>
    <row r="50" spans="1:18" ht="16.5" customHeight="1">
      <c r="A50" s="15" t="s">
        <v>38</v>
      </c>
      <c r="B50" s="51">
        <v>59000</v>
      </c>
      <c r="C50" s="23">
        <v>326</v>
      </c>
      <c r="D50" s="23">
        <v>36878</v>
      </c>
      <c r="E50" s="23" t="s">
        <v>155</v>
      </c>
      <c r="F50" s="23" t="s">
        <v>155</v>
      </c>
      <c r="G50" s="23">
        <v>4472</v>
      </c>
      <c r="H50" s="23">
        <v>90702</v>
      </c>
      <c r="I50" s="23">
        <v>2494649</v>
      </c>
      <c r="J50" s="23">
        <v>17575</v>
      </c>
      <c r="K50" s="23">
        <v>79660</v>
      </c>
      <c r="L50" s="23">
        <v>18983</v>
      </c>
      <c r="M50" s="23">
        <v>337003</v>
      </c>
      <c r="N50" s="24">
        <v>39998</v>
      </c>
      <c r="O50" s="24">
        <v>7434</v>
      </c>
      <c r="P50" s="24">
        <v>274</v>
      </c>
      <c r="Q50" s="24">
        <v>107720</v>
      </c>
      <c r="R50" s="24">
        <v>5407</v>
      </c>
    </row>
    <row r="51" spans="1:18" ht="16.5" customHeight="1">
      <c r="A51" s="15" t="s">
        <v>39</v>
      </c>
      <c r="B51" s="51">
        <v>45200</v>
      </c>
      <c r="C51" s="23">
        <v>12</v>
      </c>
      <c r="D51" s="23">
        <v>7793</v>
      </c>
      <c r="E51" s="23">
        <v>5767</v>
      </c>
      <c r="F51" s="23">
        <v>62289</v>
      </c>
      <c r="G51" s="23">
        <v>4087</v>
      </c>
      <c r="H51" s="23">
        <v>75013</v>
      </c>
      <c r="I51" s="23">
        <v>2501355</v>
      </c>
      <c r="J51" s="23">
        <v>22001</v>
      </c>
      <c r="K51" s="23">
        <v>89582</v>
      </c>
      <c r="L51" s="23">
        <v>20201</v>
      </c>
      <c r="M51" s="23">
        <v>343675</v>
      </c>
      <c r="N51" s="24">
        <v>48588</v>
      </c>
      <c r="O51" s="24">
        <v>6902</v>
      </c>
      <c r="P51" s="24">
        <v>367</v>
      </c>
      <c r="Q51" s="24">
        <v>80475</v>
      </c>
      <c r="R51" s="24">
        <v>4758</v>
      </c>
    </row>
    <row r="52" spans="1:18" ht="16.5" customHeight="1">
      <c r="A52" s="15" t="s">
        <v>40</v>
      </c>
      <c r="B52" s="51">
        <v>86800</v>
      </c>
      <c r="C52" s="23">
        <v>1520</v>
      </c>
      <c r="D52" s="23">
        <v>56611</v>
      </c>
      <c r="E52" s="23">
        <v>1400</v>
      </c>
      <c r="F52" s="23">
        <v>326688</v>
      </c>
      <c r="G52" s="23">
        <v>1972</v>
      </c>
      <c r="H52" s="23">
        <v>57291</v>
      </c>
      <c r="I52" s="23">
        <v>1012211</v>
      </c>
      <c r="J52" s="23">
        <v>11079</v>
      </c>
      <c r="K52" s="23">
        <v>52544</v>
      </c>
      <c r="L52" s="23">
        <v>15175</v>
      </c>
      <c r="M52" s="23">
        <v>296475</v>
      </c>
      <c r="N52" s="24">
        <v>39414</v>
      </c>
      <c r="O52" s="24">
        <v>7629</v>
      </c>
      <c r="P52" s="24">
        <v>194</v>
      </c>
      <c r="Q52" s="24">
        <v>49792</v>
      </c>
      <c r="R52" s="24">
        <v>2729</v>
      </c>
    </row>
    <row r="53" spans="1:18" ht="16.5" customHeight="1">
      <c r="A53" s="15" t="s">
        <v>41</v>
      </c>
      <c r="B53" s="51">
        <v>139100</v>
      </c>
      <c r="C53" s="23">
        <v>991</v>
      </c>
      <c r="D53" s="23">
        <v>60943</v>
      </c>
      <c r="E53" s="23">
        <v>5495</v>
      </c>
      <c r="F53" s="23">
        <v>346802</v>
      </c>
      <c r="G53" s="23">
        <v>2662</v>
      </c>
      <c r="H53" s="23">
        <v>68344</v>
      </c>
      <c r="I53" s="23">
        <v>968316</v>
      </c>
      <c r="J53" s="23">
        <v>15771</v>
      </c>
      <c r="K53" s="23">
        <v>66845</v>
      </c>
      <c r="L53" s="23">
        <v>17352</v>
      </c>
      <c r="M53" s="23">
        <v>301673</v>
      </c>
      <c r="N53" s="24">
        <v>53219</v>
      </c>
      <c r="O53" s="24">
        <v>11889</v>
      </c>
      <c r="P53" s="24">
        <v>308</v>
      </c>
      <c r="Q53" s="24">
        <v>60713</v>
      </c>
      <c r="R53" s="24">
        <v>3832</v>
      </c>
    </row>
    <row r="54" spans="1:18" ht="16.5" customHeight="1">
      <c r="A54" s="15"/>
      <c r="B54" s="51"/>
      <c r="C54" s="23"/>
      <c r="D54" s="23"/>
      <c r="E54" s="23"/>
      <c r="F54" s="23"/>
      <c r="G54" s="23"/>
      <c r="H54" s="23"/>
      <c r="I54" s="23"/>
      <c r="J54" s="23"/>
      <c r="K54" s="23"/>
      <c r="L54" s="23"/>
      <c r="M54" s="23"/>
      <c r="N54" s="24"/>
      <c r="O54" s="24"/>
      <c r="P54" s="24"/>
      <c r="Q54" s="24"/>
      <c r="R54" s="24"/>
    </row>
    <row r="55" spans="1:18" ht="16.5" customHeight="1">
      <c r="A55" s="15" t="s">
        <v>42</v>
      </c>
      <c r="B55" s="51">
        <v>185900</v>
      </c>
      <c r="C55" s="23">
        <v>20200</v>
      </c>
      <c r="D55" s="23">
        <v>192075</v>
      </c>
      <c r="E55" s="23">
        <v>3337</v>
      </c>
      <c r="F55" s="23">
        <v>4343</v>
      </c>
      <c r="G55" s="23">
        <v>7119</v>
      </c>
      <c r="H55" s="23">
        <v>204065</v>
      </c>
      <c r="I55" s="23">
        <v>6767507</v>
      </c>
      <c r="J55" s="23">
        <v>32748</v>
      </c>
      <c r="K55" s="23">
        <v>160596</v>
      </c>
      <c r="L55" s="23">
        <v>53237</v>
      </c>
      <c r="M55" s="23">
        <v>352232</v>
      </c>
      <c r="N55" s="24">
        <v>141880</v>
      </c>
      <c r="O55" s="24">
        <v>19245</v>
      </c>
      <c r="P55" s="24">
        <v>480</v>
      </c>
      <c r="Q55" s="24">
        <v>146508</v>
      </c>
      <c r="R55" s="24">
        <v>7737</v>
      </c>
    </row>
    <row r="56" spans="1:18" ht="16.5" customHeight="1">
      <c r="A56" s="15" t="s">
        <v>43</v>
      </c>
      <c r="B56" s="51">
        <v>174000</v>
      </c>
      <c r="C56" s="23">
        <v>972</v>
      </c>
      <c r="D56" s="23">
        <v>84891</v>
      </c>
      <c r="E56" s="23">
        <v>6427</v>
      </c>
      <c r="F56" s="23">
        <v>22703</v>
      </c>
      <c r="G56" s="23">
        <v>9473</v>
      </c>
      <c r="H56" s="23">
        <v>278081</v>
      </c>
      <c r="I56" s="23">
        <v>8931172</v>
      </c>
      <c r="J56" s="23">
        <v>50624</v>
      </c>
      <c r="K56" s="23">
        <v>274382</v>
      </c>
      <c r="L56" s="23">
        <v>123362</v>
      </c>
      <c r="M56" s="23">
        <v>352824</v>
      </c>
      <c r="N56" s="24">
        <v>196619</v>
      </c>
      <c r="O56" s="24">
        <v>25468</v>
      </c>
      <c r="P56" s="24">
        <v>686</v>
      </c>
      <c r="Q56" s="24">
        <v>218192</v>
      </c>
      <c r="R56" s="24">
        <v>11032</v>
      </c>
    </row>
    <row r="57" spans="1:18" ht="16.5" customHeight="1">
      <c r="A57" s="15" t="s">
        <v>44</v>
      </c>
      <c r="B57" s="51">
        <v>162100</v>
      </c>
      <c r="C57" s="23">
        <v>4830</v>
      </c>
      <c r="D57" s="23">
        <v>35240</v>
      </c>
      <c r="E57" s="23">
        <v>10413</v>
      </c>
      <c r="F57" s="23">
        <v>174955</v>
      </c>
      <c r="G57" s="23">
        <v>3566</v>
      </c>
      <c r="H57" s="23">
        <v>130555</v>
      </c>
      <c r="I57" s="23">
        <v>4957108</v>
      </c>
      <c r="J57" s="23">
        <v>30357</v>
      </c>
      <c r="K57" s="23">
        <v>143384</v>
      </c>
      <c r="L57" s="23">
        <v>42470</v>
      </c>
      <c r="M57" s="23">
        <v>337470</v>
      </c>
      <c r="N57" s="24">
        <v>97971</v>
      </c>
      <c r="O57" s="24">
        <v>17791</v>
      </c>
      <c r="P57" s="24">
        <v>389</v>
      </c>
      <c r="Q57" s="24">
        <v>117937</v>
      </c>
      <c r="R57" s="24">
        <v>6016</v>
      </c>
    </row>
    <row r="58" spans="1:18" ht="16.5" customHeight="1">
      <c r="A58" s="15" t="s">
        <v>45</v>
      </c>
      <c r="B58" s="51">
        <v>71200</v>
      </c>
      <c r="C58" s="23">
        <v>11000</v>
      </c>
      <c r="D58" s="23">
        <v>84830</v>
      </c>
      <c r="E58" s="23">
        <v>4999</v>
      </c>
      <c r="F58" s="23">
        <v>28247</v>
      </c>
      <c r="G58" s="23">
        <v>3110</v>
      </c>
      <c r="H58" s="23">
        <v>71841</v>
      </c>
      <c r="I58" s="23">
        <v>1455321</v>
      </c>
      <c r="J58" s="23">
        <v>17231</v>
      </c>
      <c r="K58" s="23">
        <v>69804</v>
      </c>
      <c r="L58" s="23">
        <v>17131</v>
      </c>
      <c r="M58" s="23">
        <v>323152</v>
      </c>
      <c r="N58" s="24">
        <v>44815</v>
      </c>
      <c r="O58" s="24">
        <v>7691</v>
      </c>
      <c r="P58" s="24">
        <v>299</v>
      </c>
      <c r="Q58" s="24">
        <v>63937</v>
      </c>
      <c r="R58" s="24">
        <v>3850</v>
      </c>
    </row>
    <row r="59" spans="1:18" ht="16.5" customHeight="1">
      <c r="A59" s="15"/>
      <c r="B59" s="51"/>
      <c r="C59" s="23"/>
      <c r="D59" s="23"/>
      <c r="E59" s="23"/>
      <c r="F59" s="23"/>
      <c r="G59" s="23"/>
      <c r="H59" s="23"/>
      <c r="I59" s="23"/>
      <c r="J59" s="23"/>
      <c r="K59" s="23"/>
      <c r="L59" s="23"/>
      <c r="M59" s="23"/>
      <c r="N59" s="24"/>
      <c r="O59" s="24"/>
      <c r="P59" s="24"/>
      <c r="Q59" s="24"/>
      <c r="R59" s="24"/>
    </row>
    <row r="60" spans="1:18" ht="16.5" customHeight="1">
      <c r="A60" s="15" t="s">
        <v>46</v>
      </c>
      <c r="B60" s="51">
        <v>85400</v>
      </c>
      <c r="C60" s="23">
        <v>20800</v>
      </c>
      <c r="D60" s="23">
        <v>54303</v>
      </c>
      <c r="E60" s="23">
        <v>5461</v>
      </c>
      <c r="F60" s="23">
        <v>31807</v>
      </c>
      <c r="G60" s="23">
        <v>4252</v>
      </c>
      <c r="H60" s="23">
        <v>95054</v>
      </c>
      <c r="I60" s="23">
        <v>2425972</v>
      </c>
      <c r="J60" s="23">
        <v>20130</v>
      </c>
      <c r="K60" s="23">
        <v>100196</v>
      </c>
      <c r="L60" s="23">
        <v>42102</v>
      </c>
      <c r="M60" s="23">
        <v>338584</v>
      </c>
      <c r="N60" s="24">
        <v>83669</v>
      </c>
      <c r="O60" s="24">
        <v>12915</v>
      </c>
      <c r="P60" s="24">
        <v>221</v>
      </c>
      <c r="Q60" s="24">
        <v>77549</v>
      </c>
      <c r="R60" s="24">
        <v>3880</v>
      </c>
    </row>
    <row r="61" spans="1:18" ht="16.5" customHeight="1">
      <c r="A61" s="15" t="s">
        <v>47</v>
      </c>
      <c r="B61" s="51">
        <v>87800</v>
      </c>
      <c r="C61" s="23">
        <v>12200</v>
      </c>
      <c r="D61" s="23">
        <v>61891</v>
      </c>
      <c r="E61" s="23">
        <v>13907</v>
      </c>
      <c r="F61" s="23">
        <v>99472</v>
      </c>
      <c r="G61" s="23">
        <v>5032</v>
      </c>
      <c r="H61" s="23">
        <v>126153</v>
      </c>
      <c r="I61" s="23">
        <v>6306939</v>
      </c>
      <c r="J61" s="23">
        <v>28601</v>
      </c>
      <c r="K61" s="23">
        <v>125486</v>
      </c>
      <c r="L61" s="23">
        <v>37068</v>
      </c>
      <c r="M61" s="23">
        <v>312408</v>
      </c>
      <c r="N61" s="24">
        <v>73282</v>
      </c>
      <c r="O61" s="24">
        <v>14967</v>
      </c>
      <c r="P61" s="24">
        <v>400</v>
      </c>
      <c r="Q61" s="24">
        <v>118324</v>
      </c>
      <c r="R61" s="24">
        <v>6110</v>
      </c>
    </row>
    <row r="62" spans="1:18" ht="16.5" customHeight="1">
      <c r="A62" s="15" t="s">
        <v>48</v>
      </c>
      <c r="B62" s="51">
        <v>73000</v>
      </c>
      <c r="C62" s="23">
        <v>35</v>
      </c>
      <c r="D62" s="23">
        <v>29692</v>
      </c>
      <c r="E62" s="23">
        <v>7506</v>
      </c>
      <c r="F62" s="23">
        <v>114747</v>
      </c>
      <c r="G62" s="23">
        <v>2093</v>
      </c>
      <c r="H62" s="23">
        <v>39659</v>
      </c>
      <c r="I62" s="23">
        <v>580501</v>
      </c>
      <c r="J62" s="23">
        <v>17855</v>
      </c>
      <c r="K62" s="23">
        <v>75368</v>
      </c>
      <c r="L62" s="23">
        <v>16633</v>
      </c>
      <c r="M62" s="23">
        <v>310252</v>
      </c>
      <c r="N62" s="24">
        <v>35387</v>
      </c>
      <c r="O62" s="24">
        <v>8401</v>
      </c>
      <c r="P62" s="24">
        <v>338</v>
      </c>
      <c r="Q62" s="24">
        <v>61080</v>
      </c>
      <c r="R62" s="24">
        <v>4060</v>
      </c>
    </row>
    <row r="63" spans="1:18" ht="16.5" customHeight="1">
      <c r="A63" s="15" t="s">
        <v>49</v>
      </c>
      <c r="B63" s="51">
        <v>258200</v>
      </c>
      <c r="C63" s="23">
        <v>83000</v>
      </c>
      <c r="D63" s="23">
        <v>136125</v>
      </c>
      <c r="E63" s="23">
        <v>8142</v>
      </c>
      <c r="F63" s="23">
        <v>170052</v>
      </c>
      <c r="G63" s="23">
        <v>9914</v>
      </c>
      <c r="H63" s="23">
        <v>292449</v>
      </c>
      <c r="I63" s="23">
        <v>7716397</v>
      </c>
      <c r="J63" s="23">
        <v>83090</v>
      </c>
      <c r="K63" s="23">
        <v>471247</v>
      </c>
      <c r="L63" s="23">
        <v>214598</v>
      </c>
      <c r="M63" s="23">
        <v>365580</v>
      </c>
      <c r="N63" s="24">
        <v>196841</v>
      </c>
      <c r="O63" s="24">
        <v>38025</v>
      </c>
      <c r="P63" s="24">
        <v>799</v>
      </c>
      <c r="Q63" s="24">
        <v>385675</v>
      </c>
      <c r="R63" s="24">
        <v>16815</v>
      </c>
    </row>
    <row r="64" spans="1:18" ht="16.5" customHeight="1">
      <c r="A64" s="15"/>
      <c r="B64" s="51"/>
      <c r="C64" s="23"/>
      <c r="D64" s="23"/>
      <c r="E64" s="23"/>
      <c r="F64" s="23"/>
      <c r="G64" s="23"/>
      <c r="H64" s="23"/>
      <c r="I64" s="23"/>
      <c r="J64" s="23"/>
      <c r="K64" s="23"/>
      <c r="L64" s="23"/>
      <c r="M64" s="23"/>
      <c r="N64" s="24"/>
      <c r="O64" s="24"/>
      <c r="P64" s="24"/>
      <c r="Q64" s="24"/>
      <c r="R64" s="24"/>
    </row>
    <row r="65" spans="1:18" ht="16.5" customHeight="1">
      <c r="A65" s="15" t="s">
        <v>50</v>
      </c>
      <c r="B65" s="51">
        <v>182100</v>
      </c>
      <c r="C65" s="23">
        <v>92000</v>
      </c>
      <c r="D65" s="23">
        <v>48838</v>
      </c>
      <c r="E65" s="23">
        <v>10592</v>
      </c>
      <c r="F65" s="23">
        <v>29545</v>
      </c>
      <c r="G65" s="23">
        <v>2352</v>
      </c>
      <c r="H65" s="23">
        <v>70853</v>
      </c>
      <c r="I65" s="23">
        <v>1403714</v>
      </c>
      <c r="J65" s="23">
        <v>15752</v>
      </c>
      <c r="K65" s="23">
        <v>72268</v>
      </c>
      <c r="L65" s="23">
        <v>17435</v>
      </c>
      <c r="M65" s="23">
        <v>291417</v>
      </c>
      <c r="N65" s="24">
        <v>45290</v>
      </c>
      <c r="O65" s="24">
        <v>9908</v>
      </c>
      <c r="P65" s="24">
        <v>203</v>
      </c>
      <c r="Q65" s="24">
        <v>74848</v>
      </c>
      <c r="R65" s="24">
        <v>3568</v>
      </c>
    </row>
    <row r="66" spans="1:18" ht="16.5" customHeight="1">
      <c r="A66" s="15" t="s">
        <v>51</v>
      </c>
      <c r="B66" s="51">
        <v>86000</v>
      </c>
      <c r="C66" s="23">
        <v>12700</v>
      </c>
      <c r="D66" s="23">
        <v>68626</v>
      </c>
      <c r="E66" s="23">
        <v>22234</v>
      </c>
      <c r="F66" s="23">
        <v>761658</v>
      </c>
      <c r="G66" s="23">
        <v>3193</v>
      </c>
      <c r="H66" s="23">
        <v>81074</v>
      </c>
      <c r="I66" s="23">
        <v>1342584</v>
      </c>
      <c r="J66" s="23">
        <v>28930</v>
      </c>
      <c r="K66" s="23">
        <v>128641</v>
      </c>
      <c r="L66" s="23">
        <v>30629</v>
      </c>
      <c r="M66" s="23">
        <v>305043</v>
      </c>
      <c r="N66" s="24">
        <v>82845</v>
      </c>
      <c r="O66" s="24">
        <v>21542</v>
      </c>
      <c r="P66" s="24">
        <v>453</v>
      </c>
      <c r="Q66" s="24">
        <v>134128</v>
      </c>
      <c r="R66" s="24">
        <v>6798</v>
      </c>
    </row>
    <row r="67" spans="1:18" ht="16.5" customHeight="1">
      <c r="A67" s="15" t="s">
        <v>52</v>
      </c>
      <c r="B67" s="51">
        <v>261200</v>
      </c>
      <c r="C67" s="23">
        <v>36500</v>
      </c>
      <c r="D67" s="23">
        <v>238129</v>
      </c>
      <c r="E67" s="23">
        <v>10406</v>
      </c>
      <c r="F67" s="23">
        <v>47686</v>
      </c>
      <c r="G67" s="23">
        <v>3789</v>
      </c>
      <c r="H67" s="23">
        <v>117212</v>
      </c>
      <c r="I67" s="23">
        <v>2273102</v>
      </c>
      <c r="J67" s="23">
        <v>31169</v>
      </c>
      <c r="K67" s="23">
        <v>147960</v>
      </c>
      <c r="L67" s="23">
        <v>40100</v>
      </c>
      <c r="M67" s="23">
        <v>306998</v>
      </c>
      <c r="N67" s="24">
        <v>80495</v>
      </c>
      <c r="O67" s="24">
        <v>19289</v>
      </c>
      <c r="P67" s="24">
        <v>561</v>
      </c>
      <c r="Q67" s="24">
        <v>149594</v>
      </c>
      <c r="R67" s="24">
        <v>7876</v>
      </c>
    </row>
    <row r="68" spans="1:18" ht="16.5" customHeight="1">
      <c r="A68" s="15" t="s">
        <v>53</v>
      </c>
      <c r="B68" s="51">
        <v>151400</v>
      </c>
      <c r="C68" s="23">
        <v>33300</v>
      </c>
      <c r="D68" s="23">
        <v>81201</v>
      </c>
      <c r="E68" s="23">
        <v>7329</v>
      </c>
      <c r="F68" s="23">
        <v>106537</v>
      </c>
      <c r="G68" s="23">
        <v>2567</v>
      </c>
      <c r="H68" s="23">
        <v>78952</v>
      </c>
      <c r="I68" s="23">
        <v>2587472</v>
      </c>
      <c r="J68" s="23">
        <v>22806</v>
      </c>
      <c r="K68" s="23">
        <v>106647</v>
      </c>
      <c r="L68" s="23">
        <v>24655</v>
      </c>
      <c r="M68" s="23">
        <v>299212</v>
      </c>
      <c r="N68" s="24">
        <v>69334</v>
      </c>
      <c r="O68" s="24">
        <v>17512</v>
      </c>
      <c r="P68" s="24">
        <v>417</v>
      </c>
      <c r="Q68" s="24">
        <v>97973</v>
      </c>
      <c r="R68" s="24">
        <v>5594</v>
      </c>
    </row>
    <row r="69" spans="1:18" ht="16.5" customHeight="1">
      <c r="A69" s="15"/>
      <c r="B69" s="51"/>
      <c r="C69" s="23"/>
      <c r="D69" s="23"/>
      <c r="E69" s="23"/>
      <c r="F69" s="23"/>
      <c r="G69" s="23"/>
      <c r="H69" s="23"/>
      <c r="I69" s="23"/>
      <c r="J69" s="23"/>
      <c r="K69" s="23"/>
      <c r="L69" s="23"/>
      <c r="M69" s="23"/>
      <c r="N69" s="24"/>
      <c r="O69" s="24"/>
      <c r="P69" s="24"/>
      <c r="Q69" s="24"/>
      <c r="R69" s="24"/>
    </row>
    <row r="70" spans="1:18" ht="16.5" customHeight="1">
      <c r="A70" s="15" t="s">
        <v>54</v>
      </c>
      <c r="B70" s="51">
        <v>122200</v>
      </c>
      <c r="C70" s="23">
        <v>2840</v>
      </c>
      <c r="D70" s="23">
        <v>121829</v>
      </c>
      <c r="E70" s="23">
        <v>3155</v>
      </c>
      <c r="F70" s="23">
        <v>220752</v>
      </c>
      <c r="G70" s="23">
        <v>2507</v>
      </c>
      <c r="H70" s="23">
        <v>76216</v>
      </c>
      <c r="I70" s="23">
        <v>1280682</v>
      </c>
      <c r="J70" s="23">
        <v>21616</v>
      </c>
      <c r="K70" s="23">
        <v>98082</v>
      </c>
      <c r="L70" s="23">
        <v>25553</v>
      </c>
      <c r="M70" s="23">
        <v>294551</v>
      </c>
      <c r="N70" s="24">
        <v>67302</v>
      </c>
      <c r="O70" s="24">
        <v>17176</v>
      </c>
      <c r="P70" s="24">
        <v>296</v>
      </c>
      <c r="Q70" s="24">
        <v>102306</v>
      </c>
      <c r="R70" s="24">
        <v>4893</v>
      </c>
    </row>
    <row r="71" spans="1:18" ht="16.5" customHeight="1">
      <c r="A71" s="15" t="s">
        <v>55</v>
      </c>
      <c r="B71" s="51">
        <v>154500</v>
      </c>
      <c r="C71" s="23">
        <v>6530</v>
      </c>
      <c r="D71" s="23">
        <v>92338</v>
      </c>
      <c r="E71" s="23">
        <v>9524</v>
      </c>
      <c r="F71" s="23">
        <v>151642</v>
      </c>
      <c r="G71" s="23">
        <v>3628</v>
      </c>
      <c r="H71" s="23">
        <v>95217</v>
      </c>
      <c r="I71" s="23">
        <v>1638596</v>
      </c>
      <c r="J71" s="23">
        <v>34111</v>
      </c>
      <c r="K71" s="23">
        <v>144341</v>
      </c>
      <c r="L71" s="23">
        <v>38768</v>
      </c>
      <c r="M71" s="23">
        <v>300116</v>
      </c>
      <c r="N71" s="24">
        <v>83321</v>
      </c>
      <c r="O71" s="24">
        <v>25570</v>
      </c>
      <c r="P71" s="24">
        <v>609</v>
      </c>
      <c r="Q71" s="24">
        <v>151986</v>
      </c>
      <c r="R71" s="24">
        <v>8310</v>
      </c>
    </row>
    <row r="72" spans="1:18" ht="16.5" customHeight="1">
      <c r="A72" s="15" t="s">
        <v>56</v>
      </c>
      <c r="B72" s="51">
        <v>2520</v>
      </c>
      <c r="C72" s="23">
        <v>3</v>
      </c>
      <c r="D72" s="23">
        <v>31208</v>
      </c>
      <c r="E72" s="23">
        <v>4113</v>
      </c>
      <c r="F72" s="23">
        <v>31530</v>
      </c>
      <c r="G72" s="23">
        <v>1453</v>
      </c>
      <c r="H72" s="23">
        <v>25203</v>
      </c>
      <c r="I72" s="23">
        <v>539259</v>
      </c>
      <c r="J72" s="23">
        <v>25493</v>
      </c>
      <c r="K72" s="23">
        <v>96538</v>
      </c>
      <c r="L72" s="23">
        <v>19949</v>
      </c>
      <c r="M72" s="23">
        <v>299375</v>
      </c>
      <c r="N72" s="24">
        <v>28621</v>
      </c>
      <c r="O72" s="24">
        <v>20067</v>
      </c>
      <c r="P72" s="24">
        <v>273</v>
      </c>
      <c r="Q72" s="24">
        <v>122731</v>
      </c>
      <c r="R72" s="24">
        <v>5416</v>
      </c>
    </row>
    <row r="73" spans="1:13" ht="16.5" customHeight="1">
      <c r="A73" s="15"/>
      <c r="B73" s="52"/>
      <c r="C73" s="40"/>
      <c r="D73" s="40"/>
      <c r="E73" s="40"/>
      <c r="F73" s="40"/>
      <c r="G73" s="40"/>
      <c r="H73" s="40"/>
      <c r="I73" s="40"/>
      <c r="J73" s="40"/>
      <c r="K73" s="40"/>
      <c r="L73" s="40"/>
      <c r="M73" s="40"/>
    </row>
    <row r="74" spans="1:18" ht="16.5" customHeight="1">
      <c r="A74" s="15" t="s">
        <v>57</v>
      </c>
      <c r="B74" s="54" t="s">
        <v>85</v>
      </c>
      <c r="C74" s="54" t="s">
        <v>85</v>
      </c>
      <c r="D74" s="54" t="s">
        <v>85</v>
      </c>
      <c r="E74" s="54" t="s">
        <v>156</v>
      </c>
      <c r="F74" s="54" t="s">
        <v>85</v>
      </c>
      <c r="G74" s="54" t="s">
        <v>156</v>
      </c>
      <c r="H74" s="54" t="s">
        <v>156</v>
      </c>
      <c r="I74" s="54" t="s">
        <v>156</v>
      </c>
      <c r="J74" s="54" t="s">
        <v>157</v>
      </c>
      <c r="K74" s="54" t="s">
        <v>157</v>
      </c>
      <c r="L74" s="55" t="s">
        <v>158</v>
      </c>
      <c r="M74" s="54" t="s">
        <v>85</v>
      </c>
      <c r="N74" s="54" t="s">
        <v>96</v>
      </c>
      <c r="O74" s="54" t="s">
        <v>96</v>
      </c>
      <c r="P74" s="9" t="s">
        <v>159</v>
      </c>
      <c r="Q74" s="9" t="s">
        <v>159</v>
      </c>
      <c r="R74" s="9" t="s">
        <v>159</v>
      </c>
    </row>
    <row r="75" spans="1:18" ht="16.5" customHeight="1">
      <c r="A75" s="73"/>
      <c r="B75" s="27"/>
      <c r="C75" s="27"/>
      <c r="D75" s="27"/>
      <c r="E75" s="27"/>
      <c r="F75" s="27"/>
      <c r="G75" s="27"/>
      <c r="H75" s="27"/>
      <c r="I75" s="27"/>
      <c r="J75" s="27"/>
      <c r="K75" s="27"/>
      <c r="L75" s="74"/>
      <c r="M75" s="27"/>
      <c r="N75" s="27"/>
      <c r="O75" s="27"/>
      <c r="P75" s="53"/>
      <c r="Q75" s="53"/>
      <c r="R75" s="53"/>
    </row>
    <row r="76" spans="1:18" ht="22.5" customHeight="1">
      <c r="A76" s="99" t="s">
        <v>83</v>
      </c>
      <c r="B76" s="99"/>
      <c r="C76" s="99"/>
      <c r="D76" s="99"/>
      <c r="E76" s="99"/>
      <c r="F76" s="99"/>
      <c r="G76" s="99"/>
      <c r="H76" s="54"/>
      <c r="I76" s="54"/>
      <c r="J76" s="54"/>
      <c r="K76" s="54"/>
      <c r="L76" s="55"/>
      <c r="M76" s="54"/>
      <c r="N76" s="54"/>
      <c r="O76" s="54"/>
      <c r="P76" s="9"/>
      <c r="Q76" s="9"/>
      <c r="R76" s="9"/>
    </row>
    <row r="77" ht="16.5" customHeight="1">
      <c r="A77" s="6" t="s">
        <v>130</v>
      </c>
    </row>
    <row r="78" ht="16.5" customHeight="1">
      <c r="A78" s="56" t="s">
        <v>160</v>
      </c>
    </row>
    <row r="79" ht="16.5" customHeight="1">
      <c r="A79" s="56" t="s">
        <v>98</v>
      </c>
    </row>
    <row r="80" ht="16.5" customHeight="1">
      <c r="A80" s="56" t="s">
        <v>161</v>
      </c>
    </row>
    <row r="81" ht="16.5" customHeight="1">
      <c r="A81" s="6" t="s">
        <v>99</v>
      </c>
    </row>
    <row r="82" ht="16.5" customHeight="1">
      <c r="A82" s="6" t="s">
        <v>162</v>
      </c>
    </row>
    <row r="83" ht="16.5" customHeight="1"/>
  </sheetData>
  <sheetProtection/>
  <mergeCells count="20">
    <mergeCell ref="E6:F6"/>
    <mergeCell ref="A76:G76"/>
    <mergeCell ref="N5:O5"/>
    <mergeCell ref="N6:N7"/>
    <mergeCell ref="O6:O7"/>
    <mergeCell ref="B6:C6"/>
    <mergeCell ref="I6:I7"/>
    <mergeCell ref="J6:J7"/>
    <mergeCell ref="K6:K7"/>
    <mergeCell ref="L6:L7"/>
    <mergeCell ref="A3:Q3"/>
    <mergeCell ref="P6:R6"/>
    <mergeCell ref="P5:R5"/>
    <mergeCell ref="A5:A7"/>
    <mergeCell ref="B5:F5"/>
    <mergeCell ref="G5:I5"/>
    <mergeCell ref="J5:L5"/>
    <mergeCell ref="G6:G7"/>
    <mergeCell ref="H6:H7"/>
    <mergeCell ref="D6:D7"/>
  </mergeCells>
  <printOptions horizontalCentered="1"/>
  <pageMargins left="0.7874015748031497" right="0.7874015748031497" top="0.5905511811023623" bottom="0.3937007874015748" header="0" footer="0"/>
  <pageSetup fitToHeight="1" fitToWidth="1" horizontalDpi="600" verticalDpi="600" orientation="landscape" paperSize="8" scale="61" r:id="rId1"/>
</worksheet>
</file>

<file path=xl/worksheets/sheet3.xml><?xml version="1.0" encoding="utf-8"?>
<worksheet xmlns="http://schemas.openxmlformats.org/spreadsheetml/2006/main" xmlns:r="http://schemas.openxmlformats.org/officeDocument/2006/relationships">
  <sheetPr>
    <pageSetUpPr fitToPage="1"/>
  </sheetPr>
  <dimension ref="A1:N80"/>
  <sheetViews>
    <sheetView tabSelected="1" zoomScaleSheetLayoutView="70" zoomScalePageLayoutView="0" workbookViewId="0" topLeftCell="A1">
      <selection activeCell="A3" sqref="A3:N3"/>
    </sheetView>
  </sheetViews>
  <sheetFormatPr defaultColWidth="10.59765625" defaultRowHeight="15"/>
  <cols>
    <col min="1" max="1" width="13.19921875" style="6" customWidth="1"/>
    <col min="2" max="14" width="19.19921875" style="6" customWidth="1"/>
    <col min="15" max="16384" width="10.59765625" style="6" customWidth="1"/>
  </cols>
  <sheetData>
    <row r="1" spans="1:14" s="4" customFormat="1" ht="21.75" customHeight="1">
      <c r="A1" s="1" t="s">
        <v>128</v>
      </c>
      <c r="N1" s="2" t="s">
        <v>116</v>
      </c>
    </row>
    <row r="2" spans="1:14" s="4" customFormat="1" ht="21.75" customHeight="1">
      <c r="A2" s="1"/>
      <c r="N2" s="2"/>
    </row>
    <row r="3" spans="1:14" ht="18" customHeight="1">
      <c r="A3" s="92" t="s">
        <v>182</v>
      </c>
      <c r="B3" s="92"/>
      <c r="C3" s="92"/>
      <c r="D3" s="92"/>
      <c r="E3" s="92"/>
      <c r="F3" s="92"/>
      <c r="G3" s="92"/>
      <c r="H3" s="92"/>
      <c r="I3" s="92"/>
      <c r="J3" s="92"/>
      <c r="K3" s="92"/>
      <c r="L3" s="92"/>
      <c r="M3" s="92"/>
      <c r="N3" s="92"/>
    </row>
    <row r="4" ht="16.5" customHeight="1" thickBot="1"/>
    <row r="5" spans="1:14" ht="16.5" customHeight="1">
      <c r="A5" s="104" t="s">
        <v>0</v>
      </c>
      <c r="B5" s="119" t="s">
        <v>1</v>
      </c>
      <c r="C5" s="117"/>
      <c r="D5" s="117"/>
      <c r="E5" s="117"/>
      <c r="F5" s="117"/>
      <c r="G5" s="117"/>
      <c r="H5" s="117"/>
      <c r="I5" s="117"/>
      <c r="J5" s="134" t="s">
        <v>113</v>
      </c>
      <c r="K5" s="135"/>
      <c r="L5" s="62" t="s">
        <v>100</v>
      </c>
      <c r="M5" s="134" t="s">
        <v>2</v>
      </c>
      <c r="N5" s="117"/>
    </row>
    <row r="6" spans="1:14" ht="16.5" customHeight="1">
      <c r="A6" s="105"/>
      <c r="B6" s="130" t="s">
        <v>3</v>
      </c>
      <c r="C6" s="136"/>
      <c r="D6" s="125"/>
      <c r="E6" s="137" t="s">
        <v>4</v>
      </c>
      <c r="F6" s="137"/>
      <c r="G6" s="138"/>
      <c r="H6" s="130" t="s">
        <v>131</v>
      </c>
      <c r="I6" s="131"/>
      <c r="J6" s="63" t="s">
        <v>101</v>
      </c>
      <c r="K6" s="63" t="s">
        <v>103</v>
      </c>
      <c r="L6" s="142" t="s">
        <v>104</v>
      </c>
      <c r="M6" s="120" t="s">
        <v>5</v>
      </c>
      <c r="N6" s="140" t="s">
        <v>179</v>
      </c>
    </row>
    <row r="7" spans="1:14" ht="16.5" customHeight="1">
      <c r="A7" s="106"/>
      <c r="B7" s="64" t="s">
        <v>6</v>
      </c>
      <c r="C7" s="65" t="s">
        <v>108</v>
      </c>
      <c r="D7" s="65" t="s">
        <v>7</v>
      </c>
      <c r="E7" s="65" t="s">
        <v>114</v>
      </c>
      <c r="F7" s="44" t="s">
        <v>8</v>
      </c>
      <c r="G7" s="44" t="s">
        <v>115</v>
      </c>
      <c r="H7" s="65" t="s">
        <v>114</v>
      </c>
      <c r="I7" s="66" t="s">
        <v>105</v>
      </c>
      <c r="J7" s="67" t="s">
        <v>102</v>
      </c>
      <c r="K7" s="67" t="s">
        <v>102</v>
      </c>
      <c r="L7" s="143"/>
      <c r="M7" s="139"/>
      <c r="N7" s="141"/>
    </row>
    <row r="8" spans="1:14" ht="16.5" customHeight="1">
      <c r="A8" s="13"/>
      <c r="B8" s="46" t="s">
        <v>9</v>
      </c>
      <c r="C8" s="14" t="s">
        <v>10</v>
      </c>
      <c r="D8" s="14" t="s">
        <v>10</v>
      </c>
      <c r="E8" s="14" t="s">
        <v>9</v>
      </c>
      <c r="F8" s="14" t="s">
        <v>10</v>
      </c>
      <c r="G8" s="14" t="s">
        <v>10</v>
      </c>
      <c r="H8" s="14" t="s">
        <v>9</v>
      </c>
      <c r="I8" s="14" t="s">
        <v>10</v>
      </c>
      <c r="J8" s="47" t="s">
        <v>66</v>
      </c>
      <c r="K8" s="47" t="s">
        <v>66</v>
      </c>
      <c r="L8" s="14" t="s">
        <v>10</v>
      </c>
      <c r="M8" s="14" t="s">
        <v>10</v>
      </c>
      <c r="N8" s="14" t="s">
        <v>10</v>
      </c>
    </row>
    <row r="9" spans="1:14" ht="16.5" customHeight="1">
      <c r="A9" s="15" t="s">
        <v>109</v>
      </c>
      <c r="B9" s="49">
        <v>11190</v>
      </c>
      <c r="C9" s="16">
        <v>6105749</v>
      </c>
      <c r="D9" s="16">
        <v>289885</v>
      </c>
      <c r="E9" s="16">
        <v>5491</v>
      </c>
      <c r="F9" s="16">
        <v>5259307</v>
      </c>
      <c r="G9" s="16">
        <v>270630</v>
      </c>
      <c r="H9" s="16">
        <v>1075</v>
      </c>
      <c r="I9" s="16">
        <v>2325161</v>
      </c>
      <c r="J9" s="16">
        <v>890268</v>
      </c>
      <c r="K9" s="16">
        <v>52719</v>
      </c>
      <c r="L9" s="16">
        <v>1319310</v>
      </c>
      <c r="M9" s="16">
        <v>191346</v>
      </c>
      <c r="N9" s="16">
        <v>639936</v>
      </c>
    </row>
    <row r="10" spans="1:14" ht="16.5" customHeight="1">
      <c r="A10" s="18" t="s">
        <v>172</v>
      </c>
      <c r="B10" s="49">
        <v>11230</v>
      </c>
      <c r="C10" s="16">
        <v>6081330</v>
      </c>
      <c r="D10" s="23">
        <v>292057</v>
      </c>
      <c r="E10" s="16">
        <v>5508</v>
      </c>
      <c r="F10" s="16">
        <v>5375107</v>
      </c>
      <c r="G10" s="16">
        <v>274913</v>
      </c>
      <c r="H10" s="16">
        <v>1097</v>
      </c>
      <c r="I10" s="16">
        <v>2422202</v>
      </c>
      <c r="J10" s="16">
        <v>900331</v>
      </c>
      <c r="K10" s="16">
        <v>47027</v>
      </c>
      <c r="L10" s="16">
        <v>1238524</v>
      </c>
      <c r="M10" s="16" t="s">
        <v>173</v>
      </c>
      <c r="N10" s="16" t="s">
        <v>173</v>
      </c>
    </row>
    <row r="11" spans="1:14" ht="16.5" customHeight="1">
      <c r="A11" s="18" t="s">
        <v>112</v>
      </c>
      <c r="B11" s="49">
        <v>11266</v>
      </c>
      <c r="C11" s="16">
        <v>5896080</v>
      </c>
      <c r="D11" s="16">
        <v>288641</v>
      </c>
      <c r="E11" s="16">
        <v>5512</v>
      </c>
      <c r="F11" s="16">
        <v>5533393</v>
      </c>
      <c r="G11" s="16">
        <v>280325</v>
      </c>
      <c r="H11" s="16">
        <v>1123</v>
      </c>
      <c r="I11" s="16">
        <v>2495986</v>
      </c>
      <c r="J11" s="16">
        <v>771009</v>
      </c>
      <c r="K11" s="16">
        <v>41586</v>
      </c>
      <c r="L11" s="16">
        <v>1173582</v>
      </c>
      <c r="M11" s="16">
        <v>201658</v>
      </c>
      <c r="N11" s="16">
        <v>694999</v>
      </c>
    </row>
    <row r="12" spans="1:14" ht="16.5" customHeight="1">
      <c r="A12" s="15" t="s">
        <v>110</v>
      </c>
      <c r="B12" s="49">
        <v>11264</v>
      </c>
      <c r="C12" s="16">
        <v>5619297</v>
      </c>
      <c r="D12" s="16">
        <v>286301</v>
      </c>
      <c r="E12" s="16">
        <v>5511</v>
      </c>
      <c r="F12" s="16">
        <v>5644376</v>
      </c>
      <c r="G12" s="16">
        <v>284461</v>
      </c>
      <c r="H12" s="16">
        <v>1145</v>
      </c>
      <c r="I12" s="16">
        <v>2580777</v>
      </c>
      <c r="J12" s="79" t="s">
        <v>173</v>
      </c>
      <c r="K12" s="79" t="s">
        <v>173</v>
      </c>
      <c r="L12" s="16">
        <v>1098615</v>
      </c>
      <c r="M12" s="16" t="s">
        <v>173</v>
      </c>
      <c r="N12" s="16" t="s">
        <v>173</v>
      </c>
    </row>
    <row r="13" spans="1:14" ht="16.5" customHeight="1">
      <c r="A13" s="30" t="s">
        <v>111</v>
      </c>
      <c r="B13" s="78">
        <f>SUM(B15:B72)</f>
        <v>11275</v>
      </c>
      <c r="C13" s="70">
        <f aca="true" t="shared" si="0" ref="C13:N13">SUM(C15:C72)</f>
        <v>5369162</v>
      </c>
      <c r="D13" s="70">
        <f t="shared" si="0"/>
        <v>286065</v>
      </c>
      <c r="E13" s="70">
        <f t="shared" si="0"/>
        <v>5506</v>
      </c>
      <c r="F13" s="70">
        <f t="shared" si="0"/>
        <v>5623336</v>
      </c>
      <c r="G13" s="70">
        <f t="shared" si="0"/>
        <v>286006</v>
      </c>
      <c r="H13" s="70">
        <f t="shared" si="0"/>
        <v>1162</v>
      </c>
      <c r="I13" s="70">
        <f t="shared" si="0"/>
        <v>2665681</v>
      </c>
      <c r="J13" s="70">
        <f t="shared" si="0"/>
        <v>704480</v>
      </c>
      <c r="K13" s="70">
        <f t="shared" si="0"/>
        <v>35083</v>
      </c>
      <c r="L13" s="70">
        <f t="shared" si="0"/>
        <v>771858</v>
      </c>
      <c r="M13" s="70">
        <f t="shared" si="0"/>
        <v>211797</v>
      </c>
      <c r="N13" s="70">
        <f t="shared" si="0"/>
        <v>745301</v>
      </c>
    </row>
    <row r="14" spans="1:14" ht="16.5" customHeight="1">
      <c r="A14" s="19"/>
      <c r="B14" s="52"/>
      <c r="C14" s="40"/>
      <c r="D14" s="40"/>
      <c r="E14" s="40"/>
      <c r="F14" s="40"/>
      <c r="G14" s="40"/>
      <c r="H14" s="40"/>
      <c r="I14" s="40"/>
      <c r="J14" s="40"/>
      <c r="K14" s="40"/>
      <c r="L14" s="40"/>
      <c r="M14" s="40"/>
      <c r="N14" s="40"/>
    </row>
    <row r="15" spans="1:14" ht="16.5" customHeight="1">
      <c r="A15" s="15" t="s">
        <v>11</v>
      </c>
      <c r="B15" s="51">
        <v>797</v>
      </c>
      <c r="C15" s="23">
        <v>248185</v>
      </c>
      <c r="D15" s="23">
        <v>14811</v>
      </c>
      <c r="E15" s="23">
        <v>340</v>
      </c>
      <c r="F15" s="23">
        <v>253697</v>
      </c>
      <c r="G15" s="23">
        <v>14196</v>
      </c>
      <c r="H15" s="23">
        <v>58</v>
      </c>
      <c r="I15" s="23">
        <v>92812</v>
      </c>
      <c r="J15" s="23">
        <v>37902</v>
      </c>
      <c r="K15" s="23">
        <v>176</v>
      </c>
      <c r="L15" s="23">
        <v>69134</v>
      </c>
      <c r="M15" s="23">
        <v>9301</v>
      </c>
      <c r="N15" s="23">
        <v>42783</v>
      </c>
    </row>
    <row r="16" spans="1:14" ht="16.5" customHeight="1">
      <c r="A16" s="15" t="s">
        <v>12</v>
      </c>
      <c r="B16" s="51">
        <v>207</v>
      </c>
      <c r="C16" s="23">
        <v>68796</v>
      </c>
      <c r="D16" s="23">
        <v>4081</v>
      </c>
      <c r="E16" s="23">
        <v>90</v>
      </c>
      <c r="F16" s="23">
        <v>70399</v>
      </c>
      <c r="G16" s="23">
        <v>4081</v>
      </c>
      <c r="H16" s="23">
        <v>14</v>
      </c>
      <c r="I16" s="23">
        <v>17296</v>
      </c>
      <c r="J16" s="23">
        <v>12361</v>
      </c>
      <c r="K16" s="23">
        <v>22</v>
      </c>
      <c r="L16" s="23">
        <v>20855</v>
      </c>
      <c r="M16" s="23">
        <v>2269</v>
      </c>
      <c r="N16" s="23">
        <v>10794</v>
      </c>
    </row>
    <row r="17" spans="1:14" ht="16.5" customHeight="1">
      <c r="A17" s="15" t="s">
        <v>13</v>
      </c>
      <c r="B17" s="51">
        <v>229</v>
      </c>
      <c r="C17" s="23">
        <v>63772</v>
      </c>
      <c r="D17" s="23">
        <v>4034</v>
      </c>
      <c r="E17" s="23">
        <v>100</v>
      </c>
      <c r="F17" s="23">
        <v>63940</v>
      </c>
      <c r="G17" s="23">
        <v>3824</v>
      </c>
      <c r="H17" s="23">
        <v>11</v>
      </c>
      <c r="I17" s="23">
        <v>13159</v>
      </c>
      <c r="J17" s="23">
        <v>6071</v>
      </c>
      <c r="K17" s="23">
        <v>8</v>
      </c>
      <c r="L17" s="23">
        <v>10176</v>
      </c>
      <c r="M17" s="23">
        <v>2188</v>
      </c>
      <c r="N17" s="23">
        <v>10906</v>
      </c>
    </row>
    <row r="18" spans="1:14" ht="16.5" customHeight="1">
      <c r="A18" s="15" t="s">
        <v>14</v>
      </c>
      <c r="B18" s="51">
        <v>226</v>
      </c>
      <c r="C18" s="23">
        <v>99802</v>
      </c>
      <c r="D18" s="23">
        <v>5399</v>
      </c>
      <c r="E18" s="23">
        <v>110</v>
      </c>
      <c r="F18" s="23">
        <v>94074</v>
      </c>
      <c r="G18" s="23">
        <v>4945</v>
      </c>
      <c r="H18" s="23">
        <v>20</v>
      </c>
      <c r="I18" s="23">
        <v>50209</v>
      </c>
      <c r="J18" s="23">
        <v>9228</v>
      </c>
      <c r="K18" s="23">
        <v>17</v>
      </c>
      <c r="L18" s="23">
        <v>5861</v>
      </c>
      <c r="M18" s="23">
        <v>3727</v>
      </c>
      <c r="N18" s="23">
        <v>13193</v>
      </c>
    </row>
    <row r="19" spans="1:14" ht="16.5" customHeight="1">
      <c r="A19" s="15"/>
      <c r="B19" s="51"/>
      <c r="C19" s="23"/>
      <c r="D19" s="23"/>
      <c r="E19" s="23"/>
      <c r="F19" s="23"/>
      <c r="G19" s="23"/>
      <c r="H19" s="23"/>
      <c r="I19" s="23"/>
      <c r="J19" s="23"/>
      <c r="K19" s="23"/>
      <c r="L19" s="23"/>
      <c r="M19" s="23"/>
      <c r="N19" s="23"/>
    </row>
    <row r="20" spans="1:14" ht="16.5" customHeight="1">
      <c r="A20" s="15" t="s">
        <v>15</v>
      </c>
      <c r="B20" s="51">
        <v>146</v>
      </c>
      <c r="C20" s="23">
        <v>52148</v>
      </c>
      <c r="D20" s="23">
        <v>2975</v>
      </c>
      <c r="E20" s="23">
        <v>67</v>
      </c>
      <c r="F20" s="23">
        <v>50108</v>
      </c>
      <c r="G20" s="23">
        <v>3067</v>
      </c>
      <c r="H20" s="23">
        <v>8</v>
      </c>
      <c r="I20" s="23">
        <v>9776</v>
      </c>
      <c r="J20" s="23">
        <v>6532</v>
      </c>
      <c r="K20" s="23">
        <v>23</v>
      </c>
      <c r="L20" s="23">
        <v>10824</v>
      </c>
      <c r="M20" s="23">
        <v>1792</v>
      </c>
      <c r="N20" s="23">
        <v>8150</v>
      </c>
    </row>
    <row r="21" spans="1:14" ht="16.5" customHeight="1">
      <c r="A21" s="15" t="s">
        <v>16</v>
      </c>
      <c r="B21" s="51">
        <v>148</v>
      </c>
      <c r="C21" s="23">
        <v>52763</v>
      </c>
      <c r="D21" s="23">
        <v>3022</v>
      </c>
      <c r="E21" s="23">
        <v>76</v>
      </c>
      <c r="F21" s="23">
        <v>52637</v>
      </c>
      <c r="G21" s="23">
        <v>3188</v>
      </c>
      <c r="H21" s="23">
        <v>6</v>
      </c>
      <c r="I21" s="23">
        <v>11036</v>
      </c>
      <c r="J21" s="23">
        <v>6292</v>
      </c>
      <c r="K21" s="23">
        <v>15</v>
      </c>
      <c r="L21" s="23">
        <v>5168</v>
      </c>
      <c r="M21" s="23">
        <v>1874</v>
      </c>
      <c r="N21" s="23">
        <v>7612</v>
      </c>
    </row>
    <row r="22" spans="1:14" ht="16.5" customHeight="1">
      <c r="A22" s="15" t="s">
        <v>17</v>
      </c>
      <c r="B22" s="51">
        <v>249</v>
      </c>
      <c r="C22" s="23">
        <v>95195</v>
      </c>
      <c r="D22" s="23">
        <v>5343</v>
      </c>
      <c r="E22" s="23">
        <v>113</v>
      </c>
      <c r="F22" s="23">
        <v>92195</v>
      </c>
      <c r="G22" s="23">
        <v>4994</v>
      </c>
      <c r="H22" s="23">
        <v>11</v>
      </c>
      <c r="I22" s="23">
        <v>18838</v>
      </c>
      <c r="J22" s="23">
        <v>9021</v>
      </c>
      <c r="K22" s="23">
        <v>113</v>
      </c>
      <c r="L22" s="23">
        <v>9592</v>
      </c>
      <c r="M22" s="23">
        <v>3190</v>
      </c>
      <c r="N22" s="23">
        <v>14888</v>
      </c>
    </row>
    <row r="23" spans="1:14" ht="16.5" customHeight="1">
      <c r="A23" s="15" t="s">
        <v>18</v>
      </c>
      <c r="B23" s="51">
        <v>235</v>
      </c>
      <c r="C23" s="23">
        <v>134092</v>
      </c>
      <c r="D23" s="23">
        <v>6688</v>
      </c>
      <c r="E23" s="23">
        <v>131</v>
      </c>
      <c r="F23" s="23">
        <v>137069</v>
      </c>
      <c r="G23" s="23">
        <v>6769</v>
      </c>
      <c r="H23" s="23">
        <v>17</v>
      </c>
      <c r="I23" s="23">
        <v>32583</v>
      </c>
      <c r="J23" s="23">
        <v>9532</v>
      </c>
      <c r="K23" s="23">
        <v>7</v>
      </c>
      <c r="L23" s="23">
        <v>9818</v>
      </c>
      <c r="M23" s="23">
        <v>3327</v>
      </c>
      <c r="N23" s="23">
        <v>12792</v>
      </c>
    </row>
    <row r="24" spans="1:14" ht="16.5" customHeight="1">
      <c r="A24" s="15"/>
      <c r="B24" s="51"/>
      <c r="C24" s="23"/>
      <c r="D24" s="23"/>
      <c r="E24" s="23"/>
      <c r="F24" s="23"/>
      <c r="G24" s="23"/>
      <c r="H24" s="23"/>
      <c r="I24" s="23"/>
      <c r="J24" s="23"/>
      <c r="K24" s="23"/>
      <c r="L24" s="23"/>
      <c r="M24" s="23"/>
      <c r="N24" s="23"/>
    </row>
    <row r="25" spans="1:14" ht="16.5" customHeight="1">
      <c r="A25" s="15" t="s">
        <v>19</v>
      </c>
      <c r="B25" s="51">
        <v>180</v>
      </c>
      <c r="C25" s="23">
        <v>89687</v>
      </c>
      <c r="D25" s="23">
        <v>4679</v>
      </c>
      <c r="E25" s="23">
        <v>83</v>
      </c>
      <c r="F25" s="23">
        <v>97731</v>
      </c>
      <c r="G25" s="23">
        <v>4657</v>
      </c>
      <c r="H25" s="23">
        <v>15</v>
      </c>
      <c r="I25" s="23">
        <v>17790</v>
      </c>
      <c r="J25" s="23">
        <v>7729</v>
      </c>
      <c r="K25" s="23">
        <v>11</v>
      </c>
      <c r="L25" s="23">
        <v>6852</v>
      </c>
      <c r="M25" s="23">
        <v>2897</v>
      </c>
      <c r="N25" s="23">
        <v>9755</v>
      </c>
    </row>
    <row r="26" spans="1:14" ht="16.5" customHeight="1">
      <c r="A26" s="15" t="s">
        <v>20</v>
      </c>
      <c r="B26" s="51">
        <v>190</v>
      </c>
      <c r="C26" s="23">
        <v>88732</v>
      </c>
      <c r="D26" s="23">
        <v>4706</v>
      </c>
      <c r="E26" s="23">
        <v>87</v>
      </c>
      <c r="F26" s="23">
        <v>91267</v>
      </c>
      <c r="G26" s="23">
        <v>4493</v>
      </c>
      <c r="H26" s="23">
        <v>18</v>
      </c>
      <c r="I26" s="23">
        <v>20132</v>
      </c>
      <c r="J26" s="23">
        <v>7007</v>
      </c>
      <c r="K26" s="23">
        <v>3</v>
      </c>
      <c r="L26" s="23">
        <v>6110</v>
      </c>
      <c r="M26" s="23">
        <v>3167</v>
      </c>
      <c r="N26" s="23">
        <v>11292</v>
      </c>
    </row>
    <row r="27" spans="1:14" ht="16.5" customHeight="1">
      <c r="A27" s="15" t="s">
        <v>21</v>
      </c>
      <c r="B27" s="51">
        <v>423</v>
      </c>
      <c r="C27" s="23">
        <v>289723</v>
      </c>
      <c r="D27" s="23">
        <v>13891</v>
      </c>
      <c r="E27" s="23">
        <v>212</v>
      </c>
      <c r="F27" s="23">
        <v>278254</v>
      </c>
      <c r="G27" s="23">
        <v>12702</v>
      </c>
      <c r="H27" s="23">
        <v>35</v>
      </c>
      <c r="I27" s="23">
        <v>95306</v>
      </c>
      <c r="J27" s="23">
        <v>30506</v>
      </c>
      <c r="K27" s="23">
        <v>1502</v>
      </c>
      <c r="L27" s="23">
        <v>20863</v>
      </c>
      <c r="M27" s="23">
        <v>6538</v>
      </c>
      <c r="N27" s="23">
        <v>23575</v>
      </c>
    </row>
    <row r="28" spans="1:14" ht="16.5" customHeight="1">
      <c r="A28" s="15" t="s">
        <v>22</v>
      </c>
      <c r="B28" s="51">
        <v>388</v>
      </c>
      <c r="C28" s="23">
        <v>252165</v>
      </c>
      <c r="D28" s="23">
        <v>12044</v>
      </c>
      <c r="E28" s="23">
        <v>206</v>
      </c>
      <c r="F28" s="23">
        <v>250136</v>
      </c>
      <c r="G28" s="23">
        <v>11673</v>
      </c>
      <c r="H28" s="23">
        <v>36</v>
      </c>
      <c r="I28" s="23">
        <v>91858</v>
      </c>
      <c r="J28" s="23">
        <v>26238</v>
      </c>
      <c r="K28" s="23">
        <v>98</v>
      </c>
      <c r="L28" s="23">
        <v>19932</v>
      </c>
      <c r="M28" s="23">
        <v>6333</v>
      </c>
      <c r="N28" s="23">
        <v>21547</v>
      </c>
    </row>
    <row r="29" spans="1:14" ht="16.5" customHeight="1">
      <c r="A29" s="15"/>
      <c r="B29" s="51"/>
      <c r="C29" s="23"/>
      <c r="D29" s="23"/>
      <c r="E29" s="23"/>
      <c r="F29" s="23"/>
      <c r="G29" s="23"/>
      <c r="H29" s="23"/>
      <c r="I29" s="23"/>
      <c r="J29" s="23"/>
      <c r="K29" s="23"/>
      <c r="L29" s="23"/>
      <c r="M29" s="23"/>
      <c r="N29" s="23"/>
    </row>
    <row r="30" spans="1:14" ht="16.5" customHeight="1">
      <c r="A30" s="15" t="s">
        <v>23</v>
      </c>
      <c r="B30" s="51">
        <v>857</v>
      </c>
      <c r="C30" s="23">
        <v>425512</v>
      </c>
      <c r="D30" s="23">
        <v>21091</v>
      </c>
      <c r="E30" s="23">
        <v>467</v>
      </c>
      <c r="F30" s="23">
        <v>530052</v>
      </c>
      <c r="G30" s="23">
        <v>23324</v>
      </c>
      <c r="H30" s="23">
        <v>188</v>
      </c>
      <c r="I30" s="23">
        <v>688268</v>
      </c>
      <c r="J30" s="23">
        <v>63409</v>
      </c>
      <c r="K30" s="23">
        <v>8688</v>
      </c>
      <c r="L30" s="23">
        <v>97108</v>
      </c>
      <c r="M30" s="23">
        <v>27751</v>
      </c>
      <c r="N30" s="23">
        <v>60297</v>
      </c>
    </row>
    <row r="31" spans="1:14" ht="16.5" customHeight="1">
      <c r="A31" s="15" t="s">
        <v>24</v>
      </c>
      <c r="B31" s="51">
        <v>475</v>
      </c>
      <c r="C31" s="23">
        <v>324056</v>
      </c>
      <c r="D31" s="23">
        <v>15410</v>
      </c>
      <c r="E31" s="23">
        <v>259</v>
      </c>
      <c r="F31" s="23">
        <v>343717</v>
      </c>
      <c r="G31" s="23">
        <v>15686</v>
      </c>
      <c r="H31" s="23">
        <v>51</v>
      </c>
      <c r="I31" s="23">
        <v>173583</v>
      </c>
      <c r="J31" s="23">
        <v>43757</v>
      </c>
      <c r="K31" s="23">
        <v>3963</v>
      </c>
      <c r="L31" s="23">
        <v>13798</v>
      </c>
      <c r="M31" s="23">
        <v>11646</v>
      </c>
      <c r="N31" s="23">
        <v>32388</v>
      </c>
    </row>
    <row r="32" spans="1:14" ht="16.5" customHeight="1">
      <c r="A32" s="15" t="s">
        <v>25</v>
      </c>
      <c r="B32" s="51">
        <v>271</v>
      </c>
      <c r="C32" s="23">
        <v>109881</v>
      </c>
      <c r="D32" s="23">
        <v>6019</v>
      </c>
      <c r="E32" s="23">
        <v>129</v>
      </c>
      <c r="F32" s="23">
        <v>108542</v>
      </c>
      <c r="G32" s="23">
        <v>5988</v>
      </c>
      <c r="H32" s="23">
        <v>16</v>
      </c>
      <c r="I32" s="23">
        <v>20799</v>
      </c>
      <c r="J32" s="23">
        <v>11873</v>
      </c>
      <c r="K32" s="23">
        <v>16</v>
      </c>
      <c r="L32" s="23">
        <v>10526</v>
      </c>
      <c r="M32" s="23">
        <v>3588</v>
      </c>
      <c r="N32" s="23">
        <v>15220</v>
      </c>
    </row>
    <row r="33" spans="1:14" ht="16.5" customHeight="1">
      <c r="A33" s="15" t="s">
        <v>26</v>
      </c>
      <c r="B33" s="51">
        <v>87</v>
      </c>
      <c r="C33" s="23">
        <v>49651</v>
      </c>
      <c r="D33" s="23">
        <v>2547</v>
      </c>
      <c r="E33" s="23">
        <v>59</v>
      </c>
      <c r="F33" s="23">
        <v>54486</v>
      </c>
      <c r="G33" s="23">
        <v>3071</v>
      </c>
      <c r="H33" s="23">
        <v>12</v>
      </c>
      <c r="I33" s="23">
        <v>12741</v>
      </c>
      <c r="J33" s="23">
        <v>5317</v>
      </c>
      <c r="K33" s="23">
        <v>5</v>
      </c>
      <c r="L33" s="23">
        <v>2813</v>
      </c>
      <c r="M33" s="23">
        <v>1993</v>
      </c>
      <c r="N33" s="23">
        <v>8296</v>
      </c>
    </row>
    <row r="34" spans="1:14" ht="16.5" customHeight="1">
      <c r="A34" s="15"/>
      <c r="B34" s="51"/>
      <c r="C34" s="23"/>
      <c r="D34" s="23"/>
      <c r="E34" s="23"/>
      <c r="F34" s="23"/>
      <c r="G34" s="23"/>
      <c r="H34" s="23"/>
      <c r="I34" s="23"/>
      <c r="J34" s="23"/>
      <c r="K34" s="23"/>
      <c r="L34" s="23"/>
      <c r="M34" s="23"/>
      <c r="N34" s="23"/>
    </row>
    <row r="35" spans="1:14" s="3" customFormat="1" ht="16.5" customHeight="1">
      <c r="A35" s="30" t="s">
        <v>27</v>
      </c>
      <c r="B35" s="58">
        <v>114</v>
      </c>
      <c r="C35" s="34">
        <v>53435</v>
      </c>
      <c r="D35" s="34">
        <v>2842</v>
      </c>
      <c r="E35" s="34">
        <v>66</v>
      </c>
      <c r="F35" s="34">
        <v>55793</v>
      </c>
      <c r="G35" s="34">
        <v>3087</v>
      </c>
      <c r="H35" s="34">
        <v>17</v>
      </c>
      <c r="I35" s="34">
        <v>29203</v>
      </c>
      <c r="J35" s="34">
        <v>5956</v>
      </c>
      <c r="K35" s="34">
        <v>13</v>
      </c>
      <c r="L35" s="34">
        <v>4122</v>
      </c>
      <c r="M35" s="34">
        <v>2593</v>
      </c>
      <c r="N35" s="34">
        <v>9153</v>
      </c>
    </row>
    <row r="36" spans="1:14" ht="16.5" customHeight="1">
      <c r="A36" s="15" t="s">
        <v>28</v>
      </c>
      <c r="B36" s="51">
        <v>85</v>
      </c>
      <c r="C36" s="23">
        <v>35949</v>
      </c>
      <c r="D36" s="23">
        <v>2025</v>
      </c>
      <c r="E36" s="23">
        <v>39</v>
      </c>
      <c r="F36" s="23">
        <v>36621</v>
      </c>
      <c r="G36" s="23">
        <v>2092</v>
      </c>
      <c r="H36" s="23">
        <v>7</v>
      </c>
      <c r="I36" s="23">
        <v>11001</v>
      </c>
      <c r="J36" s="23">
        <v>3795</v>
      </c>
      <c r="K36" s="23">
        <v>13</v>
      </c>
      <c r="L36" s="23">
        <v>2073</v>
      </c>
      <c r="M36" s="23">
        <v>1353</v>
      </c>
      <c r="N36" s="23">
        <v>5738</v>
      </c>
    </row>
    <row r="37" spans="1:14" ht="16.5" customHeight="1">
      <c r="A37" s="15" t="s">
        <v>29</v>
      </c>
      <c r="B37" s="51">
        <v>104</v>
      </c>
      <c r="C37" s="23">
        <v>36482</v>
      </c>
      <c r="D37" s="23">
        <v>2125</v>
      </c>
      <c r="E37" s="23">
        <v>49</v>
      </c>
      <c r="F37" s="23">
        <v>41121</v>
      </c>
      <c r="G37" s="23">
        <v>2353</v>
      </c>
      <c r="H37" s="23">
        <v>11</v>
      </c>
      <c r="I37" s="23">
        <v>13207</v>
      </c>
      <c r="J37" s="23">
        <v>2884</v>
      </c>
      <c r="K37" s="23">
        <v>2</v>
      </c>
      <c r="L37" s="23">
        <v>2192</v>
      </c>
      <c r="M37" s="23">
        <v>1313</v>
      </c>
      <c r="N37" s="23">
        <v>4748</v>
      </c>
    </row>
    <row r="38" spans="1:14" ht="16.5" customHeight="1">
      <c r="A38" s="15" t="s">
        <v>30</v>
      </c>
      <c r="B38" s="51">
        <v>196</v>
      </c>
      <c r="C38" s="23">
        <v>94394</v>
      </c>
      <c r="D38" s="23">
        <v>5252</v>
      </c>
      <c r="E38" s="23">
        <v>107</v>
      </c>
      <c r="F38" s="23">
        <v>98023</v>
      </c>
      <c r="G38" s="23">
        <v>5626</v>
      </c>
      <c r="H38" s="23">
        <v>16</v>
      </c>
      <c r="I38" s="25">
        <v>18680</v>
      </c>
      <c r="J38" s="25">
        <v>12019</v>
      </c>
      <c r="K38" s="25">
        <v>6</v>
      </c>
      <c r="L38" s="25">
        <v>5973</v>
      </c>
      <c r="M38" s="23">
        <v>3155</v>
      </c>
      <c r="N38" s="23">
        <v>12206</v>
      </c>
    </row>
    <row r="39" spans="1:14" ht="16.5" customHeight="1">
      <c r="A39" s="15"/>
      <c r="B39" s="51"/>
      <c r="C39" s="23"/>
      <c r="D39" s="23"/>
      <c r="E39" s="23"/>
      <c r="F39" s="23"/>
      <c r="G39" s="23"/>
      <c r="H39" s="23"/>
      <c r="I39" s="23"/>
      <c r="J39" s="23"/>
      <c r="K39" s="23"/>
      <c r="L39" s="23"/>
      <c r="M39" s="23"/>
      <c r="N39" s="23"/>
    </row>
    <row r="40" spans="1:14" ht="16.5" customHeight="1">
      <c r="A40" s="15" t="s">
        <v>31</v>
      </c>
      <c r="B40" s="51">
        <v>209</v>
      </c>
      <c r="C40" s="23">
        <v>94282</v>
      </c>
      <c r="D40" s="23">
        <v>4989</v>
      </c>
      <c r="E40" s="23">
        <v>97</v>
      </c>
      <c r="F40" s="23">
        <v>101038</v>
      </c>
      <c r="G40" s="23">
        <v>5170</v>
      </c>
      <c r="H40" s="23">
        <v>19</v>
      </c>
      <c r="I40" s="23">
        <v>30089</v>
      </c>
      <c r="J40" s="23">
        <v>8424</v>
      </c>
      <c r="K40" s="23">
        <v>7</v>
      </c>
      <c r="L40" s="23">
        <v>4927</v>
      </c>
      <c r="M40" s="23">
        <v>2865</v>
      </c>
      <c r="N40" s="23">
        <v>9906</v>
      </c>
    </row>
    <row r="41" spans="1:14" ht="16.5" customHeight="1">
      <c r="A41" s="15" t="s">
        <v>32</v>
      </c>
      <c r="B41" s="51">
        <v>293</v>
      </c>
      <c r="C41" s="23">
        <v>165450</v>
      </c>
      <c r="D41" s="23">
        <v>8098</v>
      </c>
      <c r="E41" s="23">
        <v>148</v>
      </c>
      <c r="F41" s="23">
        <v>168246</v>
      </c>
      <c r="G41" s="23">
        <v>8540</v>
      </c>
      <c r="H41" s="23">
        <v>16</v>
      </c>
      <c r="I41" s="23">
        <v>29129</v>
      </c>
      <c r="J41" s="23">
        <v>19848</v>
      </c>
      <c r="K41" s="23">
        <v>19</v>
      </c>
      <c r="L41" s="23">
        <v>8440</v>
      </c>
      <c r="M41" s="23">
        <v>5207</v>
      </c>
      <c r="N41" s="23">
        <v>17405</v>
      </c>
    </row>
    <row r="42" spans="1:14" ht="16.5" customHeight="1">
      <c r="A42" s="15" t="s">
        <v>33</v>
      </c>
      <c r="B42" s="51">
        <v>429</v>
      </c>
      <c r="C42" s="23">
        <v>294380</v>
      </c>
      <c r="D42" s="23">
        <v>14419</v>
      </c>
      <c r="E42" s="23">
        <v>236</v>
      </c>
      <c r="F42" s="23">
        <v>306650</v>
      </c>
      <c r="G42" s="23">
        <v>14139</v>
      </c>
      <c r="H42" s="23">
        <v>77</v>
      </c>
      <c r="I42" s="23">
        <v>168977</v>
      </c>
      <c r="J42" s="23">
        <v>34079</v>
      </c>
      <c r="K42" s="23">
        <v>881</v>
      </c>
      <c r="L42" s="23">
        <v>9852</v>
      </c>
      <c r="M42" s="23">
        <v>10244</v>
      </c>
      <c r="N42" s="23">
        <v>35027</v>
      </c>
    </row>
    <row r="43" spans="1:14" ht="16.5" customHeight="1">
      <c r="A43" s="15" t="s">
        <v>174</v>
      </c>
      <c r="B43" s="51">
        <v>190</v>
      </c>
      <c r="C43" s="23">
        <v>78717</v>
      </c>
      <c r="D43" s="23">
        <v>4524</v>
      </c>
      <c r="E43" s="23">
        <v>81</v>
      </c>
      <c r="F43" s="23">
        <v>78937</v>
      </c>
      <c r="G43" s="23">
        <v>4411</v>
      </c>
      <c r="H43" s="23">
        <v>14</v>
      </c>
      <c r="I43" s="23">
        <v>17824</v>
      </c>
      <c r="J43" s="23">
        <v>11922</v>
      </c>
      <c r="K43" s="23">
        <v>57</v>
      </c>
      <c r="L43" s="23">
        <v>11036</v>
      </c>
      <c r="M43" s="23">
        <v>2735</v>
      </c>
      <c r="N43" s="23">
        <v>9986</v>
      </c>
    </row>
    <row r="44" spans="1:14" ht="16.5" customHeight="1">
      <c r="A44" s="15"/>
      <c r="B44" s="51"/>
      <c r="C44" s="23"/>
      <c r="D44" s="23"/>
      <c r="E44" s="23"/>
      <c r="F44" s="23"/>
      <c r="G44" s="23"/>
      <c r="H44" s="23"/>
      <c r="I44" s="23"/>
      <c r="J44" s="23"/>
      <c r="K44" s="23"/>
      <c r="L44" s="23"/>
      <c r="M44" s="23"/>
      <c r="N44" s="23"/>
    </row>
    <row r="45" spans="1:14" ht="16.5" customHeight="1">
      <c r="A45" s="15" t="s">
        <v>34</v>
      </c>
      <c r="B45" s="51">
        <v>101</v>
      </c>
      <c r="C45" s="23">
        <v>57773</v>
      </c>
      <c r="D45" s="23">
        <v>3139</v>
      </c>
      <c r="E45" s="23">
        <v>57</v>
      </c>
      <c r="F45" s="23">
        <v>55759</v>
      </c>
      <c r="G45" s="23">
        <v>3036</v>
      </c>
      <c r="H45" s="23">
        <v>8</v>
      </c>
      <c r="I45" s="25">
        <v>8805</v>
      </c>
      <c r="J45" s="25">
        <v>7288</v>
      </c>
      <c r="K45" s="25">
        <v>237</v>
      </c>
      <c r="L45" s="25">
        <v>6474</v>
      </c>
      <c r="M45" s="23">
        <v>1933</v>
      </c>
      <c r="N45" s="23">
        <v>5925</v>
      </c>
    </row>
    <row r="46" spans="1:14" ht="16.5" customHeight="1">
      <c r="A46" s="15" t="s">
        <v>35</v>
      </c>
      <c r="B46" s="51">
        <v>209</v>
      </c>
      <c r="C46" s="23">
        <v>110213</v>
      </c>
      <c r="D46" s="23">
        <v>5886</v>
      </c>
      <c r="E46" s="23">
        <v>104</v>
      </c>
      <c r="F46" s="23">
        <v>124020</v>
      </c>
      <c r="G46" s="23">
        <v>6131</v>
      </c>
      <c r="H46" s="23">
        <v>47</v>
      </c>
      <c r="I46" s="23">
        <v>145689</v>
      </c>
      <c r="J46" s="23">
        <v>18501</v>
      </c>
      <c r="K46" s="23">
        <v>1928</v>
      </c>
      <c r="L46" s="23">
        <v>9503</v>
      </c>
      <c r="M46" s="23">
        <v>6008</v>
      </c>
      <c r="N46" s="23">
        <v>17394</v>
      </c>
    </row>
    <row r="47" spans="1:14" ht="16.5" customHeight="1">
      <c r="A47" s="15" t="s">
        <v>36</v>
      </c>
      <c r="B47" s="51">
        <v>519</v>
      </c>
      <c r="C47" s="23">
        <v>369427</v>
      </c>
      <c r="D47" s="23">
        <v>19120</v>
      </c>
      <c r="E47" s="23">
        <v>287</v>
      </c>
      <c r="F47" s="23">
        <v>415559</v>
      </c>
      <c r="G47" s="23">
        <v>19796</v>
      </c>
      <c r="H47" s="23">
        <v>79</v>
      </c>
      <c r="I47" s="23">
        <v>227985</v>
      </c>
      <c r="J47" s="23">
        <v>57383</v>
      </c>
      <c r="K47" s="23">
        <v>9562</v>
      </c>
      <c r="L47" s="23">
        <v>58171</v>
      </c>
      <c r="M47" s="23">
        <v>16997</v>
      </c>
      <c r="N47" s="23">
        <v>48601</v>
      </c>
    </row>
    <row r="48" spans="1:14" ht="16.5" customHeight="1">
      <c r="A48" s="15" t="s">
        <v>37</v>
      </c>
      <c r="B48" s="51">
        <v>397</v>
      </c>
      <c r="C48" s="23">
        <v>236828</v>
      </c>
      <c r="D48" s="23">
        <v>12060</v>
      </c>
      <c r="E48" s="23">
        <v>226</v>
      </c>
      <c r="F48" s="23">
        <v>243954</v>
      </c>
      <c r="G48" s="23">
        <v>11932</v>
      </c>
      <c r="H48" s="23">
        <v>59</v>
      </c>
      <c r="I48" s="23">
        <v>119268</v>
      </c>
      <c r="J48" s="23">
        <v>39264</v>
      </c>
      <c r="K48" s="23">
        <v>2494</v>
      </c>
      <c r="L48" s="23">
        <v>23188</v>
      </c>
      <c r="M48" s="23">
        <v>9272</v>
      </c>
      <c r="N48" s="23">
        <v>30176</v>
      </c>
    </row>
    <row r="49" spans="1:14" ht="16.5" customHeight="1">
      <c r="A49" s="15"/>
      <c r="B49" s="51"/>
      <c r="C49" s="23"/>
      <c r="D49" s="23"/>
      <c r="E49" s="23"/>
      <c r="F49" s="23"/>
      <c r="G49" s="23"/>
      <c r="H49" s="23"/>
      <c r="I49" s="23"/>
      <c r="J49" s="23"/>
      <c r="K49" s="23"/>
      <c r="L49" s="23"/>
      <c r="M49" s="23"/>
      <c r="N49" s="23"/>
    </row>
    <row r="50" spans="1:14" ht="16.5" customHeight="1">
      <c r="A50" s="15" t="s">
        <v>38</v>
      </c>
      <c r="B50" s="51">
        <v>120</v>
      </c>
      <c r="C50" s="23">
        <v>63083</v>
      </c>
      <c r="D50" s="23">
        <v>3557</v>
      </c>
      <c r="E50" s="23">
        <v>65</v>
      </c>
      <c r="F50" s="23">
        <v>60678</v>
      </c>
      <c r="G50" s="23">
        <v>3330</v>
      </c>
      <c r="H50" s="23">
        <v>16</v>
      </c>
      <c r="I50" s="23">
        <v>26910</v>
      </c>
      <c r="J50" s="23">
        <v>6796</v>
      </c>
      <c r="K50" s="23">
        <v>550</v>
      </c>
      <c r="L50" s="23">
        <v>13775</v>
      </c>
      <c r="M50" s="23">
        <v>2112</v>
      </c>
      <c r="N50" s="23">
        <v>6611</v>
      </c>
    </row>
    <row r="51" spans="1:14" ht="16.5" customHeight="1">
      <c r="A51" s="15" t="s">
        <v>39</v>
      </c>
      <c r="B51" s="51">
        <v>156</v>
      </c>
      <c r="C51" s="23">
        <v>45804</v>
      </c>
      <c r="D51" s="23">
        <v>3101</v>
      </c>
      <c r="E51" s="23">
        <v>53</v>
      </c>
      <c r="F51" s="23">
        <v>48665</v>
      </c>
      <c r="G51" s="23">
        <v>2778</v>
      </c>
      <c r="H51" s="23">
        <v>7</v>
      </c>
      <c r="I51" s="25">
        <v>6727</v>
      </c>
      <c r="J51" s="25">
        <v>6964</v>
      </c>
      <c r="K51" s="25">
        <v>244</v>
      </c>
      <c r="L51" s="25">
        <v>9216</v>
      </c>
      <c r="M51" s="23">
        <v>2025</v>
      </c>
      <c r="N51" s="23">
        <v>6685</v>
      </c>
    </row>
    <row r="52" spans="1:14" ht="16.5" customHeight="1">
      <c r="A52" s="15" t="s">
        <v>40</v>
      </c>
      <c r="B52" s="51">
        <v>61</v>
      </c>
      <c r="C52" s="23">
        <v>27015</v>
      </c>
      <c r="D52" s="23">
        <v>1517</v>
      </c>
      <c r="E52" s="23">
        <v>35</v>
      </c>
      <c r="F52" s="23">
        <v>27740</v>
      </c>
      <c r="G52" s="23">
        <v>1630</v>
      </c>
      <c r="H52" s="23">
        <v>4</v>
      </c>
      <c r="I52" s="23">
        <v>7108</v>
      </c>
      <c r="J52" s="23">
        <v>3769</v>
      </c>
      <c r="K52" s="23">
        <v>9</v>
      </c>
      <c r="L52" s="23">
        <v>4781</v>
      </c>
      <c r="M52" s="23">
        <v>1380</v>
      </c>
      <c r="N52" s="23">
        <v>4915</v>
      </c>
    </row>
    <row r="53" spans="1:14" ht="16.5" customHeight="1">
      <c r="A53" s="15" t="s">
        <v>41</v>
      </c>
      <c r="B53" s="51">
        <v>122</v>
      </c>
      <c r="C53" s="23">
        <v>33961</v>
      </c>
      <c r="D53" s="23">
        <v>2249</v>
      </c>
      <c r="E53" s="23">
        <v>53</v>
      </c>
      <c r="F53" s="23">
        <v>34664</v>
      </c>
      <c r="G53" s="23">
        <v>2137</v>
      </c>
      <c r="H53" s="23">
        <v>5</v>
      </c>
      <c r="I53" s="23">
        <v>6557</v>
      </c>
      <c r="J53" s="23">
        <v>4558</v>
      </c>
      <c r="K53" s="23">
        <v>4</v>
      </c>
      <c r="L53" s="23">
        <v>4446</v>
      </c>
      <c r="M53" s="23">
        <v>1494</v>
      </c>
      <c r="N53" s="23">
        <v>6392</v>
      </c>
    </row>
    <row r="54" spans="1:14" ht="16.5" customHeight="1">
      <c r="A54" s="15"/>
      <c r="B54" s="51"/>
      <c r="C54" s="23"/>
      <c r="D54" s="23"/>
      <c r="E54" s="23"/>
      <c r="F54" s="23"/>
      <c r="G54" s="23"/>
      <c r="H54" s="23"/>
      <c r="I54" s="23"/>
      <c r="J54" s="23"/>
      <c r="K54" s="23"/>
      <c r="L54" s="23"/>
      <c r="M54" s="23"/>
      <c r="N54" s="23"/>
    </row>
    <row r="55" spans="1:14" ht="16.5" customHeight="1">
      <c r="A55" s="15" t="s">
        <v>42</v>
      </c>
      <c r="B55" s="51">
        <v>185</v>
      </c>
      <c r="C55" s="23">
        <v>85684</v>
      </c>
      <c r="D55" s="23">
        <v>4675</v>
      </c>
      <c r="E55" s="23">
        <v>107</v>
      </c>
      <c r="F55" s="23">
        <v>95577</v>
      </c>
      <c r="G55" s="23">
        <v>5041</v>
      </c>
      <c r="H55" s="23">
        <v>23</v>
      </c>
      <c r="I55" s="23">
        <v>37232</v>
      </c>
      <c r="J55" s="23">
        <v>11614</v>
      </c>
      <c r="K55" s="23">
        <v>35</v>
      </c>
      <c r="L55" s="23">
        <v>15913</v>
      </c>
      <c r="M55" s="23">
        <v>4074</v>
      </c>
      <c r="N55" s="23">
        <v>15358</v>
      </c>
    </row>
    <row r="56" spans="1:14" ht="16.5" customHeight="1">
      <c r="A56" s="15" t="s">
        <v>43</v>
      </c>
      <c r="B56" s="51">
        <v>278</v>
      </c>
      <c r="C56" s="23">
        <v>126760</v>
      </c>
      <c r="D56" s="23">
        <v>6896</v>
      </c>
      <c r="E56" s="23">
        <v>144</v>
      </c>
      <c r="F56" s="23">
        <v>134698</v>
      </c>
      <c r="G56" s="23">
        <v>7277</v>
      </c>
      <c r="H56" s="23">
        <v>29</v>
      </c>
      <c r="I56" s="23">
        <v>55655</v>
      </c>
      <c r="J56" s="23">
        <v>19546</v>
      </c>
      <c r="K56" s="23">
        <v>600</v>
      </c>
      <c r="L56" s="23">
        <v>13660</v>
      </c>
      <c r="M56" s="23">
        <v>5494</v>
      </c>
      <c r="N56" s="23">
        <v>20753</v>
      </c>
    </row>
    <row r="57" spans="1:14" ht="16.5" customHeight="1">
      <c r="A57" s="15" t="s">
        <v>44</v>
      </c>
      <c r="B57" s="51">
        <v>206</v>
      </c>
      <c r="C57" s="23">
        <v>69023</v>
      </c>
      <c r="D57" s="23">
        <v>4041</v>
      </c>
      <c r="E57" s="23">
        <v>92</v>
      </c>
      <c r="F57" s="23">
        <v>73072</v>
      </c>
      <c r="G57" s="23">
        <v>4099</v>
      </c>
      <c r="H57" s="23">
        <v>20</v>
      </c>
      <c r="I57" s="23">
        <v>25582</v>
      </c>
      <c r="J57" s="23">
        <v>9897</v>
      </c>
      <c r="K57" s="23">
        <v>217</v>
      </c>
      <c r="L57" s="23">
        <v>14540</v>
      </c>
      <c r="M57" s="23">
        <v>2968</v>
      </c>
      <c r="N57" s="23">
        <v>13209</v>
      </c>
    </row>
    <row r="58" spans="1:14" ht="16.5" customHeight="1">
      <c r="A58" s="15" t="s">
        <v>45</v>
      </c>
      <c r="B58" s="51">
        <v>100</v>
      </c>
      <c r="C58" s="23">
        <v>34751</v>
      </c>
      <c r="D58" s="23">
        <v>2199</v>
      </c>
      <c r="E58" s="23">
        <v>53</v>
      </c>
      <c r="F58" s="23">
        <v>36183</v>
      </c>
      <c r="G58" s="23">
        <v>2253</v>
      </c>
      <c r="H58" s="23">
        <v>11</v>
      </c>
      <c r="I58" s="23">
        <v>15125</v>
      </c>
      <c r="J58" s="23">
        <v>7573</v>
      </c>
      <c r="K58" s="23">
        <v>160</v>
      </c>
      <c r="L58" s="23">
        <v>11686</v>
      </c>
      <c r="M58" s="23">
        <v>1915</v>
      </c>
      <c r="N58" s="23">
        <v>7817</v>
      </c>
    </row>
    <row r="59" spans="1:14" ht="16.5" customHeight="1">
      <c r="A59" s="15"/>
      <c r="B59" s="51"/>
      <c r="C59" s="23"/>
      <c r="D59" s="23"/>
      <c r="E59" s="23"/>
      <c r="F59" s="23"/>
      <c r="G59" s="23"/>
      <c r="H59" s="23"/>
      <c r="I59" s="23"/>
      <c r="J59" s="23"/>
      <c r="K59" s="23"/>
      <c r="L59" s="23"/>
      <c r="M59" s="23"/>
      <c r="N59" s="23"/>
    </row>
    <row r="60" spans="1:14" ht="16.5" customHeight="1">
      <c r="A60" s="15" t="s">
        <v>46</v>
      </c>
      <c r="B60" s="51">
        <v>89</v>
      </c>
      <c r="C60" s="23">
        <v>45438</v>
      </c>
      <c r="D60" s="23">
        <v>2489</v>
      </c>
      <c r="E60" s="23">
        <v>44</v>
      </c>
      <c r="F60" s="23">
        <v>46952</v>
      </c>
      <c r="G60" s="23">
        <v>2680</v>
      </c>
      <c r="H60" s="23">
        <v>11</v>
      </c>
      <c r="I60" s="23">
        <v>14490</v>
      </c>
      <c r="J60" s="23">
        <v>5823</v>
      </c>
      <c r="K60" s="23">
        <v>29</v>
      </c>
      <c r="L60" s="23">
        <v>7826</v>
      </c>
      <c r="M60" s="23">
        <v>2073</v>
      </c>
      <c r="N60" s="23">
        <v>8732</v>
      </c>
    </row>
    <row r="61" spans="1:14" ht="16.5" customHeight="1">
      <c r="A61" s="15" t="s">
        <v>47</v>
      </c>
      <c r="B61" s="51">
        <v>165</v>
      </c>
      <c r="C61" s="23">
        <v>68081</v>
      </c>
      <c r="D61" s="23">
        <v>3868</v>
      </c>
      <c r="E61" s="23">
        <v>74</v>
      </c>
      <c r="F61" s="23">
        <v>70523</v>
      </c>
      <c r="G61" s="23">
        <v>3784</v>
      </c>
      <c r="H61" s="23">
        <v>12</v>
      </c>
      <c r="I61" s="23">
        <v>20322</v>
      </c>
      <c r="J61" s="23">
        <v>9225</v>
      </c>
      <c r="K61" s="23">
        <v>16</v>
      </c>
      <c r="L61" s="23">
        <v>14124</v>
      </c>
      <c r="M61" s="23">
        <v>2865</v>
      </c>
      <c r="N61" s="23">
        <v>12964</v>
      </c>
    </row>
    <row r="62" spans="1:14" ht="16.5" customHeight="1">
      <c r="A62" s="15" t="s">
        <v>48</v>
      </c>
      <c r="B62" s="51">
        <v>151</v>
      </c>
      <c r="C62" s="23">
        <v>35061</v>
      </c>
      <c r="D62" s="23">
        <v>2776</v>
      </c>
      <c r="E62" s="23">
        <v>52</v>
      </c>
      <c r="F62" s="23">
        <v>34961</v>
      </c>
      <c r="G62" s="23">
        <v>2340</v>
      </c>
      <c r="H62" s="23">
        <v>7</v>
      </c>
      <c r="I62" s="23">
        <v>7927</v>
      </c>
      <c r="J62" s="23">
        <v>7852</v>
      </c>
      <c r="K62" s="23">
        <v>488</v>
      </c>
      <c r="L62" s="23">
        <v>15913</v>
      </c>
      <c r="M62" s="23">
        <v>1822</v>
      </c>
      <c r="N62" s="23">
        <v>8358</v>
      </c>
    </row>
    <row r="63" spans="1:14" ht="16.5" customHeight="1">
      <c r="A63" s="15" t="s">
        <v>49</v>
      </c>
      <c r="B63" s="51">
        <v>369</v>
      </c>
      <c r="C63" s="23">
        <v>211131</v>
      </c>
      <c r="D63" s="23">
        <v>11010</v>
      </c>
      <c r="E63" s="23">
        <v>185</v>
      </c>
      <c r="F63" s="23">
        <v>213446</v>
      </c>
      <c r="G63" s="23">
        <v>10101</v>
      </c>
      <c r="H63" s="23">
        <v>55</v>
      </c>
      <c r="I63" s="23">
        <v>133418</v>
      </c>
      <c r="J63" s="23">
        <v>36979</v>
      </c>
      <c r="K63" s="23">
        <v>1860</v>
      </c>
      <c r="L63" s="23">
        <v>66068</v>
      </c>
      <c r="M63" s="23">
        <v>10372</v>
      </c>
      <c r="N63" s="23">
        <v>40279</v>
      </c>
    </row>
    <row r="64" spans="1:14" ht="16.5" customHeight="1">
      <c r="A64" s="15"/>
      <c r="B64" s="51"/>
      <c r="C64" s="23"/>
      <c r="D64" s="23"/>
      <c r="E64" s="23"/>
      <c r="F64" s="23"/>
      <c r="G64" s="23"/>
      <c r="H64" s="23"/>
      <c r="I64" s="23"/>
      <c r="J64" s="23"/>
      <c r="K64" s="23"/>
      <c r="L64" s="23"/>
      <c r="M64" s="23"/>
      <c r="N64" s="23"/>
    </row>
    <row r="65" spans="1:14" ht="16.5" customHeight="1">
      <c r="A65" s="15" t="s">
        <v>50</v>
      </c>
      <c r="B65" s="51">
        <v>100</v>
      </c>
      <c r="C65" s="23">
        <v>40548</v>
      </c>
      <c r="D65" s="23">
        <v>2297</v>
      </c>
      <c r="E65" s="23">
        <v>46</v>
      </c>
      <c r="F65" s="23">
        <v>40252</v>
      </c>
      <c r="G65" s="23">
        <v>2328</v>
      </c>
      <c r="H65" s="23">
        <v>6</v>
      </c>
      <c r="I65" s="23">
        <v>9143</v>
      </c>
      <c r="J65" s="23">
        <v>5747</v>
      </c>
      <c r="K65" s="23">
        <v>74</v>
      </c>
      <c r="L65" s="23">
        <v>6641</v>
      </c>
      <c r="M65" s="23">
        <v>1647</v>
      </c>
      <c r="N65" s="23">
        <v>7678</v>
      </c>
    </row>
    <row r="66" spans="1:14" ht="16.5" customHeight="1">
      <c r="A66" s="15" t="s">
        <v>51</v>
      </c>
      <c r="B66" s="51">
        <v>220</v>
      </c>
      <c r="C66" s="23">
        <v>73280</v>
      </c>
      <c r="D66" s="23">
        <v>4291</v>
      </c>
      <c r="E66" s="23">
        <v>88</v>
      </c>
      <c r="F66" s="23">
        <v>74664</v>
      </c>
      <c r="G66" s="23">
        <v>4091</v>
      </c>
      <c r="H66" s="23">
        <v>15</v>
      </c>
      <c r="I66" s="23">
        <v>18352</v>
      </c>
      <c r="J66" s="23">
        <v>9135</v>
      </c>
      <c r="K66" s="23">
        <v>61</v>
      </c>
      <c r="L66" s="23">
        <v>21872</v>
      </c>
      <c r="M66" s="23">
        <v>3302</v>
      </c>
      <c r="N66" s="23">
        <v>13798</v>
      </c>
    </row>
    <row r="67" spans="1:14" ht="16.5" customHeight="1">
      <c r="A67" s="15" t="s">
        <v>52</v>
      </c>
      <c r="B67" s="51">
        <v>214</v>
      </c>
      <c r="C67" s="23">
        <v>80564</v>
      </c>
      <c r="D67" s="23">
        <v>4485</v>
      </c>
      <c r="E67" s="23">
        <v>85</v>
      </c>
      <c r="F67" s="23">
        <v>77830</v>
      </c>
      <c r="G67" s="23">
        <v>4220</v>
      </c>
      <c r="H67" s="23">
        <v>15</v>
      </c>
      <c r="I67" s="23">
        <v>28776</v>
      </c>
      <c r="J67" s="23">
        <v>10505</v>
      </c>
      <c r="K67" s="23">
        <v>203</v>
      </c>
      <c r="L67" s="23">
        <v>16371</v>
      </c>
      <c r="M67" s="23">
        <v>3777</v>
      </c>
      <c r="N67" s="23">
        <v>17987</v>
      </c>
    </row>
    <row r="68" spans="1:14" ht="16.5" customHeight="1">
      <c r="A68" s="15" t="s">
        <v>53</v>
      </c>
      <c r="B68" s="51">
        <v>169</v>
      </c>
      <c r="C68" s="23">
        <v>56136</v>
      </c>
      <c r="D68" s="23">
        <v>3399</v>
      </c>
      <c r="E68" s="23">
        <v>77</v>
      </c>
      <c r="F68" s="23">
        <v>58724</v>
      </c>
      <c r="G68" s="23">
        <v>3467</v>
      </c>
      <c r="H68" s="23">
        <v>10</v>
      </c>
      <c r="I68" s="23">
        <v>14645</v>
      </c>
      <c r="J68" s="23">
        <v>8969</v>
      </c>
      <c r="K68" s="23">
        <v>196</v>
      </c>
      <c r="L68" s="23">
        <v>14812</v>
      </c>
      <c r="M68" s="23">
        <v>2253</v>
      </c>
      <c r="N68" s="23">
        <v>10237</v>
      </c>
    </row>
    <row r="69" spans="1:14" ht="16.5" customHeight="1">
      <c r="A69" s="15"/>
      <c r="B69" s="51"/>
      <c r="C69" s="23"/>
      <c r="D69" s="23"/>
      <c r="E69" s="23"/>
      <c r="F69" s="23"/>
      <c r="G69" s="23"/>
      <c r="H69" s="23"/>
      <c r="I69" s="23"/>
      <c r="J69" s="23"/>
      <c r="K69" s="23"/>
      <c r="L69" s="23"/>
      <c r="M69" s="23"/>
      <c r="N69" s="23"/>
    </row>
    <row r="70" spans="1:14" ht="16.5" customHeight="1">
      <c r="A70" s="15" t="s">
        <v>54</v>
      </c>
      <c r="B70" s="51">
        <v>149</v>
      </c>
      <c r="C70" s="23">
        <v>56449</v>
      </c>
      <c r="D70" s="23">
        <v>3253</v>
      </c>
      <c r="E70" s="23">
        <v>61</v>
      </c>
      <c r="F70" s="23">
        <v>56034</v>
      </c>
      <c r="G70" s="23">
        <v>3018</v>
      </c>
      <c r="H70" s="23">
        <v>9</v>
      </c>
      <c r="I70" s="23">
        <v>9536</v>
      </c>
      <c r="J70" s="23">
        <v>8052</v>
      </c>
      <c r="K70" s="23">
        <v>44</v>
      </c>
      <c r="L70" s="23">
        <v>12630</v>
      </c>
      <c r="M70" s="23">
        <v>1902</v>
      </c>
      <c r="N70" s="23">
        <v>10253</v>
      </c>
    </row>
    <row r="71" spans="1:14" ht="16.5" customHeight="1">
      <c r="A71" s="15" t="s">
        <v>55</v>
      </c>
      <c r="B71" s="51">
        <v>300</v>
      </c>
      <c r="C71" s="23">
        <v>80282</v>
      </c>
      <c r="D71" s="23">
        <v>5087</v>
      </c>
      <c r="E71" s="23">
        <v>102</v>
      </c>
      <c r="F71" s="23">
        <v>80466</v>
      </c>
      <c r="G71" s="23">
        <v>4745</v>
      </c>
      <c r="H71" s="23">
        <v>12</v>
      </c>
      <c r="I71" s="23">
        <v>25169</v>
      </c>
      <c r="J71" s="23">
        <v>11013</v>
      </c>
      <c r="K71" s="23">
        <v>342</v>
      </c>
      <c r="L71" s="23">
        <v>23504</v>
      </c>
      <c r="M71" s="23">
        <v>3231</v>
      </c>
      <c r="N71" s="23">
        <v>15799</v>
      </c>
    </row>
    <row r="72" spans="1:14" ht="16.5" customHeight="1">
      <c r="A72" s="15" t="s">
        <v>56</v>
      </c>
      <c r="B72" s="51">
        <v>167</v>
      </c>
      <c r="C72" s="23">
        <v>64621</v>
      </c>
      <c r="D72" s="23">
        <v>3656</v>
      </c>
      <c r="E72" s="23">
        <v>64</v>
      </c>
      <c r="F72" s="23">
        <v>64182</v>
      </c>
      <c r="G72" s="23">
        <v>3716</v>
      </c>
      <c r="H72" s="23">
        <v>9</v>
      </c>
      <c r="I72" s="23">
        <v>16964</v>
      </c>
      <c r="J72" s="23">
        <v>6325</v>
      </c>
      <c r="K72" s="23">
        <v>65</v>
      </c>
      <c r="L72" s="23">
        <v>18699</v>
      </c>
      <c r="M72" s="23">
        <v>1835</v>
      </c>
      <c r="N72" s="23">
        <v>7723</v>
      </c>
    </row>
    <row r="73" spans="1:14" ht="16.5" customHeight="1">
      <c r="A73" s="15"/>
      <c r="B73" s="52"/>
      <c r="C73" s="40"/>
      <c r="D73" s="40"/>
      <c r="E73" s="40"/>
      <c r="F73" s="40"/>
      <c r="G73" s="40"/>
      <c r="H73" s="40"/>
      <c r="I73" s="40"/>
      <c r="J73" s="40"/>
      <c r="K73" s="40"/>
      <c r="L73" s="40"/>
      <c r="M73" s="40"/>
      <c r="N73" s="40"/>
    </row>
    <row r="74" spans="1:14" ht="16.5" customHeight="1">
      <c r="A74" s="15" t="s">
        <v>57</v>
      </c>
      <c r="B74" s="76" t="s">
        <v>175</v>
      </c>
      <c r="C74" s="16" t="s">
        <v>175</v>
      </c>
      <c r="D74" s="16" t="s">
        <v>175</v>
      </c>
      <c r="E74" s="16" t="s">
        <v>175</v>
      </c>
      <c r="F74" s="16" t="s">
        <v>175</v>
      </c>
      <c r="G74" s="16" t="s">
        <v>175</v>
      </c>
      <c r="H74" s="16" t="s">
        <v>175</v>
      </c>
      <c r="I74" s="16" t="s">
        <v>175</v>
      </c>
      <c r="J74" s="16" t="s">
        <v>96</v>
      </c>
      <c r="K74" s="16" t="s">
        <v>96</v>
      </c>
      <c r="L74" s="75">
        <v>2.9</v>
      </c>
      <c r="M74" s="16" t="s">
        <v>176</v>
      </c>
      <c r="N74" s="16" t="s">
        <v>176</v>
      </c>
    </row>
    <row r="75" spans="1:14" ht="16.5" customHeight="1">
      <c r="A75" s="73"/>
      <c r="B75" s="26"/>
      <c r="C75" s="26"/>
      <c r="D75" s="26"/>
      <c r="E75" s="26"/>
      <c r="F75" s="26"/>
      <c r="G75" s="26"/>
      <c r="H75" s="26"/>
      <c r="I75" s="26"/>
      <c r="J75" s="26"/>
      <c r="K75" s="26"/>
      <c r="L75" s="77"/>
      <c r="M75" s="26"/>
      <c r="N75" s="26"/>
    </row>
    <row r="76" spans="1:7" ht="18.75" customHeight="1">
      <c r="A76" s="99" t="s">
        <v>83</v>
      </c>
      <c r="B76" s="99"/>
      <c r="C76" s="99"/>
      <c r="D76" s="99"/>
      <c r="E76" s="99"/>
      <c r="F76" s="99"/>
      <c r="G76" s="99"/>
    </row>
    <row r="77" spans="1:5" ht="16.5" customHeight="1">
      <c r="A77" s="29" t="s">
        <v>177</v>
      </c>
      <c r="B77" s="5"/>
      <c r="C77" s="5"/>
      <c r="D77" s="5"/>
      <c r="E77" s="5"/>
    </row>
    <row r="78" ht="16.5" customHeight="1">
      <c r="A78" s="6" t="s">
        <v>106</v>
      </c>
    </row>
    <row r="79" ht="16.5" customHeight="1">
      <c r="A79" s="6" t="s">
        <v>107</v>
      </c>
    </row>
    <row r="80" ht="16.5" customHeight="1">
      <c r="A80" s="68" t="s">
        <v>178</v>
      </c>
    </row>
  </sheetData>
  <sheetProtection/>
  <mergeCells count="12">
    <mergeCell ref="N6:N7"/>
    <mergeCell ref="L6:L7"/>
    <mergeCell ref="J5:K5"/>
    <mergeCell ref="A76:G76"/>
    <mergeCell ref="A3:N3"/>
    <mergeCell ref="A5:A7"/>
    <mergeCell ref="B5:I5"/>
    <mergeCell ref="M5:N5"/>
    <mergeCell ref="B6:D6"/>
    <mergeCell ref="E6:G6"/>
    <mergeCell ref="H6:I6"/>
    <mergeCell ref="M6:M7"/>
  </mergeCells>
  <printOptions horizontalCentered="1"/>
  <pageMargins left="0.7874015748031497" right="0.7874015748031497" top="0.5905511811023623" bottom="0.3937007874015748" header="0" footer="0"/>
  <pageSetup fitToHeight="1" fitToWidth="1" horizontalDpi="600" verticalDpi="600" orientation="landscape" paperSize="8"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2013-06-17T05:38:13Z</cp:lastPrinted>
  <dcterms:created xsi:type="dcterms:W3CDTF">1998-03-26T01:06:10Z</dcterms:created>
  <dcterms:modified xsi:type="dcterms:W3CDTF">2013-06-17T05:38:23Z</dcterms:modified>
  <cp:category/>
  <cp:version/>
  <cp:contentType/>
  <cp:contentStatus/>
</cp:coreProperties>
</file>