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90" yWindow="65521" windowWidth="8235" windowHeight="5985" activeTab="0"/>
  </bookViews>
  <sheets>
    <sheet name="００１" sheetId="1" r:id="rId1"/>
    <sheet name="００２" sheetId="2" r:id="rId2"/>
    <sheet name="００４" sheetId="3" r:id="rId3"/>
  </sheets>
  <definedNames>
    <definedName name="_xlnm.Print_Area" localSheetId="0">'００１'!$A$1:$N$52</definedName>
  </definedNames>
  <calcPr fullCalcOnLoad="1"/>
</workbook>
</file>

<file path=xl/sharedStrings.xml><?xml version="1.0" encoding="utf-8"?>
<sst xmlns="http://schemas.openxmlformats.org/spreadsheetml/2006/main" count="457" uniqueCount="318">
  <si>
    <t>経緯度極点</t>
  </si>
  <si>
    <t>れ、加賀のほとんどが金沢県となり、県庁が金沢におかれた。能登は越中の一部を合わせて七尾県とな</t>
  </si>
  <si>
    <t>土　地 １</t>
  </si>
  <si>
    <t>１　　　土　　　　　地</t>
  </si>
  <si>
    <t>１　　　位　　　　置</t>
  </si>
  <si>
    <t>　本県は北陸地方の中部に位置し、東は富山県及び岐阜県に、南は福井県に接し、北は能登半島となって</t>
  </si>
  <si>
    <t>日本海に突出している。地形は、南西から北東に向かって細長く、東西100.9㎞、南北198.4㎞、海岸線は</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</si>
  <si>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</si>
  <si>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</si>
  <si>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</si>
  <si>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</si>
  <si>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</si>
  <si>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</si>
  <si>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西端</t>
  </si>
  <si>
    <t>加賀市塩屋町字堀切</t>
  </si>
  <si>
    <t>東経　136°14′39″　北緯　36°17′44″</t>
  </si>
  <si>
    <t>南端</t>
  </si>
  <si>
    <t>石川郡白峰村小字赤兎山</t>
  </si>
  <si>
    <t>東経　136°40′26″　北緯　36° 4′ 1″</t>
  </si>
  <si>
    <t>北端</t>
  </si>
  <si>
    <t>輪島市海士町所属舳倉島岩礁</t>
  </si>
  <si>
    <t>東経　136°55′19″　北緯　37°51′19″</t>
  </si>
  <si>
    <t>（注　経緯度数値は世界測地系）</t>
  </si>
  <si>
    <t>（資料：国土交通省国土地理院）</t>
  </si>
  <si>
    <t>２　　　沿　　　  　　革</t>
  </si>
  <si>
    <t>　大化以後、能登・加賀ともに越前に属していたが、養老２年（718）能登が越前から分立し、天平13</t>
  </si>
  <si>
    <t>年（741）越中に合併された後、天平宝字元年（757）に分立した。やがて、弘仁14年（823）加賀の国</t>
  </si>
  <si>
    <t>れまでに功のあった前田利家に与えられた。利家は天正12年（1584）富山城の佐々成政を破って砺波・</t>
  </si>
  <si>
    <t>婦負・射水の越中三郡を合わせ、利家の子利長は関ヶ原の戦いの功により、南加賀を与えられた。三代</t>
  </si>
  <si>
    <t>藩主前田利常の時、越中十万石を割いて富山藩をたて、大聖寺七万石をわけて大聖寺藩をたてた。</t>
  </si>
  <si>
    <t>った。同５年（1872）金沢県を石川県と改称し、県庁を美川に移し、七尾県を統合したので、加賀・能</t>
  </si>
  <si>
    <t>登の二国が石川県の所管となり、同６年（1873）県庁が金沢に復帰した。同９年（1876）には越中や越</t>
  </si>
  <si>
    <t>　平安時代の中頃から、各地に武士がおこったが、南北朝時代に加賀では富樫氏が勢力を持ち、室町</t>
  </si>
  <si>
    <t>時代中頃に能登では畠山氏が治めるようになった。</t>
  </si>
  <si>
    <t>　文明３年（1471）本願寺の僧蓮如が吉崎を中心にして念仏の教えを広めると、加賀の本願寺門徒は</t>
  </si>
  <si>
    <t>しだいにその勢力を増し、ついに一向一揆となり、長享２年（1488）時の守護富樫政親を倒した。これ</t>
  </si>
  <si>
    <t>から後、加賀は本願寺門徒からなる一向一揆の支配する地となり、守護をしのぎ「百姓の持ちたる国」</t>
  </si>
  <si>
    <t>　天正11年（1583）柴田勝家・佐久間盛政らは羽柴秀吉と戦い敗れて滅び、金沢城およびその付近はこ</t>
  </si>
  <si>
    <t>　明治４年（1871）廃藩置県により、金沢・大聖寺・七尾の三県がおかれたが、大聖寺県はすぐ廃止さ</t>
  </si>
  <si>
    <t>前の一部を石川県に加えたが、同14年（1881）に福井県、同16年（1883）には富山県の順で分離して以</t>
  </si>
  <si>
    <t>来、現在の県域が確定した。</t>
  </si>
  <si>
    <t>珠洲の六郡に分けられ、国造が治めていた。</t>
  </si>
  <si>
    <t>がおかれ、これらは国司によって治められていた。</t>
  </si>
  <si>
    <t>のようになったと後世によばれる状態になった。これは九十余年続いたが、天正８年（1580）織田信長</t>
  </si>
  <si>
    <t>の臣柴田勝家によって加賀南部は征服され、金沢にあった一向一揆の中心、金沢御堂は佐久間盛政によ</t>
  </si>
  <si>
    <t>って陥れられた。盛政は金沢御堂を改めて金沢城とし、堀や塁を築いて住んだ。</t>
  </si>
  <si>
    <t>　能登の畠山氏は七尾の地にいたが、天正５年(1577）上杉謙信に攻め滅ぼされ、その後織田信長が治</t>
  </si>
  <si>
    <t>めるようになり、前田利家が七尾城主となった。</t>
  </si>
  <si>
    <t>　出典　『石川縣史』ほか</t>
  </si>
  <si>
    <t>　平成15年10月１日時点で、８市27町６村計41市町村から成っており、県庁所在地は金沢市である。</t>
  </si>
  <si>
    <t>田</t>
  </si>
  <si>
    <t>畑</t>
  </si>
  <si>
    <t>鉱　泉　地</t>
  </si>
  <si>
    <t>（㎡）</t>
  </si>
  <si>
    <t>…</t>
  </si>
  <si>
    <t>金沢市</t>
  </si>
  <si>
    <t>―</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</si>
  <si>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</si>
  <si>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</si>
  <si>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</si>
  <si>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</si>
  <si>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</si>
  <si>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</si>
  <si>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</si>
  <si>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</si>
  <si>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</si>
  <si>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</si>
  <si>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</si>
  <si>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</si>
  <si>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</si>
  <si>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</si>
  <si>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</si>
  <si>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</si>
  <si>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</si>
  <si>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</si>
  <si>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</si>
  <si>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</si>
  <si>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</si>
  <si>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</si>
  <si>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</si>
  <si>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</si>
  <si>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</si>
  <si>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</si>
  <si>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</si>
  <si>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</si>
  <si>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</si>
  <si>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</si>
  <si>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</si>
  <si>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</si>
  <si>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</si>
  <si>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</si>
  <si>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</si>
  <si>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</si>
  <si>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</si>
  <si>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</si>
  <si>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</si>
  <si>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</si>
  <si>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</si>
  <si>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</si>
  <si>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</si>
  <si>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</si>
  <si>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</si>
  <si>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</si>
  <si>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</si>
  <si>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</si>
  <si>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2 土  地</t>
  </si>
  <si>
    <t>土  地 3</t>
  </si>
  <si>
    <t>３　　　土　　　　　　　           　　　　　　地</t>
  </si>
  <si>
    <t>年 次 及 び　   　市 町 村 別</t>
  </si>
  <si>
    <t>総　  　数　　　（ｋ㎡）</t>
  </si>
  <si>
    <t>経 営 耕 地　　　（ｋ㎡）</t>
  </si>
  <si>
    <t>林 野 面 積　　　　　（ｋ㎡）</t>
  </si>
  <si>
    <t>宅　  　地　　　　（ｋ㎡）</t>
  </si>
  <si>
    <t>その他の土地　　　（ｋ㎡）</t>
  </si>
  <si>
    <t>民有地（再掲）　　　（㎡）</t>
  </si>
  <si>
    <t>宅　 　地</t>
  </si>
  <si>
    <t>池　 　沼</t>
  </si>
  <si>
    <t>山　 　林</t>
  </si>
  <si>
    <t>牧　 　場</t>
  </si>
  <si>
    <t>原　 　野</t>
  </si>
  <si>
    <t>雑　 種 　地</t>
  </si>
  <si>
    <t>そ の 他(㎡)</t>
  </si>
  <si>
    <t>平成１１年</t>
  </si>
  <si>
    <t>注１　総数は平成15年10月１日現在「全国都道府県市区町村別面積調」（穴水町及び門前町については、一部境界未定のため総務省統計局による推定に基づく。）、経営耕地は平成12年２月１日現在「2000年世界農林業センサス」、</t>
  </si>
  <si>
    <t>　　林野面積は平成12年８月１日現在「2000年世界農林業センサス・林業地域調査報告」、そのほかは平成14年１月１日現在。</t>
  </si>
  <si>
    <t>　２　民有地は、市町村の土地課税台帳又は土地補充課税台帳に登録された土地のうち、地方税による課税対象の面積である。</t>
  </si>
  <si>
    <t>　３　その他の土地は、総数から耕地、林野、宅地の面積を差し引いたものである。</t>
  </si>
  <si>
    <t>資料　国土交通省国土地理院、北陸農政局統計部、石川県地方課</t>
  </si>
  <si>
    <t>　海抜（ｍ）</t>
  </si>
  <si>
    <t>　山　　岳</t>
  </si>
  <si>
    <t>白山（御前峰）</t>
  </si>
  <si>
    <t>白峰村・岐阜県</t>
  </si>
  <si>
    <t>野谷荘司山</t>
  </si>
  <si>
    <t>吉野谷村・岐阜県</t>
  </si>
  <si>
    <t>柴　　  　山　  　　潟</t>
  </si>
  <si>
    <t>大汝峰</t>
  </si>
  <si>
    <t>　　　〃</t>
  </si>
  <si>
    <t>妙法山</t>
  </si>
  <si>
    <t>木　　　　場　　　　潟</t>
  </si>
  <si>
    <t>四塚山</t>
  </si>
  <si>
    <t>三方岩岳</t>
  </si>
  <si>
    <t>河　　　　北　　　　潟</t>
  </si>
  <si>
    <t>金沢市　河北郡津幡町・宇ノ気町・内灘町</t>
  </si>
  <si>
    <t>注　面積１k㎡以上の湖沼を掲げている。</t>
  </si>
  <si>
    <t>別山</t>
  </si>
  <si>
    <t>大長山</t>
  </si>
  <si>
    <t>白峰村・福井県</t>
  </si>
  <si>
    <t>資料１　面積は国土交通省国土地理院「平成15年全国都道府県市区町村別面積調」</t>
  </si>
  <si>
    <t>　　２　湖岸線延長、最大水深、水面標高は環境省「第４回自然環境保全基礎調査湖沼報告書（1993）」</t>
  </si>
  <si>
    <t>三ノ峰</t>
  </si>
  <si>
    <t>奈良岳</t>
  </si>
  <si>
    <t>金沢市・吉野谷村・富山県</t>
  </si>
  <si>
    <t>白山釈迦岳</t>
  </si>
  <si>
    <t>瓢箪山</t>
  </si>
  <si>
    <t>笈ケ岳</t>
  </si>
  <si>
    <t>吉野谷村・岐阜県・富山県</t>
  </si>
  <si>
    <t>赤兎山</t>
  </si>
  <si>
    <t>島</t>
  </si>
  <si>
    <t>所 属 地</t>
  </si>
  <si>
    <t>位　　　　　　　置</t>
  </si>
  <si>
    <t>最　短　陸　地</t>
  </si>
  <si>
    <t>極　 点</t>
  </si>
  <si>
    <t>地　　名</t>
  </si>
  <si>
    <t>距離（ｍ）</t>
  </si>
  <si>
    <t>大笠山</t>
  </si>
  <si>
    <t>吉野谷村・富山県</t>
  </si>
  <si>
    <t>冬瓜山</t>
  </si>
  <si>
    <t>東端</t>
  </si>
  <si>
    <t>137° 3′11″</t>
  </si>
  <si>
    <t>37° 9′ 8″</t>
  </si>
  <si>
    <t>能登島</t>
  </si>
  <si>
    <t>鹿 島 郡　　　　　　　能登島町</t>
  </si>
  <si>
    <t>西端</t>
  </si>
  <si>
    <t>136°50′22″</t>
  </si>
  <si>
    <t>37° 9′19″</t>
  </si>
  <si>
    <t>南端</t>
  </si>
  <si>
    <t>136°56′32″</t>
  </si>
  <si>
    <t>37° 5′39″</t>
  </si>
  <si>
    <t>北端</t>
  </si>
  <si>
    <t>137° 2′ 5″</t>
  </si>
  <si>
    <t>37°10′17″</t>
  </si>
  <si>
    <t>海抜（ｍ）</t>
  </si>
  <si>
    <t>山　　岳</t>
  </si>
  <si>
    <t>ショウガ山</t>
  </si>
  <si>
    <t>尾口村・白峰村</t>
  </si>
  <si>
    <t>宝達山</t>
  </si>
  <si>
    <t>東端</t>
  </si>
  <si>
    <t>136°55′41″</t>
  </si>
  <si>
    <t>37°50′57″</t>
  </si>
  <si>
    <t>舳倉島</t>
  </si>
  <si>
    <t xml:space="preserve"> 輪 島 市</t>
  </si>
  <si>
    <t>西端</t>
  </si>
  <si>
    <t>136°54′54″</t>
  </si>
  <si>
    <t>37°50′44″</t>
  </si>
  <si>
    <t>珠洲市清水</t>
  </si>
  <si>
    <t>見越山</t>
  </si>
  <si>
    <t>金沢市・富山県</t>
  </si>
  <si>
    <t>南端</t>
  </si>
  <si>
    <t>136°54′59″</t>
  </si>
  <si>
    <t>37°50′29″</t>
  </si>
  <si>
    <t>北端</t>
  </si>
  <si>
    <t>136°55′30″</t>
  </si>
  <si>
    <t>37°51′ 9″</t>
  </si>
  <si>
    <t>奥三方山</t>
  </si>
  <si>
    <t>河内村・吉野谷村</t>
  </si>
  <si>
    <t>石動山</t>
  </si>
  <si>
    <t>注１　東西南北端点及び周囲長は平成10年10月１日現在の数値である。</t>
  </si>
  <si>
    <t>　２　経緯度数値は世界測地系に基づく。</t>
  </si>
  <si>
    <t>大門山</t>
  </si>
  <si>
    <t>鉢伏山</t>
  </si>
  <si>
    <t>輪島市・柳田村</t>
  </si>
  <si>
    <t>資料　国土交通省国土地理院「日本の市区町村位置情報要覧」「平成14年全国都道府県市区町村別面積調」「25,000分の１地形図」</t>
  </si>
  <si>
    <t>大瓢箪山</t>
  </si>
  <si>
    <t>宝立山</t>
  </si>
  <si>
    <t>珠洲市・輪島市</t>
  </si>
  <si>
    <t>赤摩木古山</t>
  </si>
  <si>
    <t>碁石ケ峰</t>
  </si>
  <si>
    <t>羽咋市・鹿島町・富山県</t>
  </si>
  <si>
    <t>河　　川</t>
  </si>
  <si>
    <t>水 源 地</t>
  </si>
  <si>
    <t>流　　末　　地</t>
  </si>
  <si>
    <t>流　　　　域　　　　地　　　　名</t>
  </si>
  <si>
    <t>全　　　長 （km）</t>
  </si>
  <si>
    <t>大聖寺川</t>
  </si>
  <si>
    <t>大 日 山</t>
  </si>
  <si>
    <t>加賀市塩屋町 　    （海）</t>
  </si>
  <si>
    <t>山中町・加賀市</t>
  </si>
  <si>
    <t>高三郎山</t>
  </si>
  <si>
    <t>天川山</t>
  </si>
  <si>
    <t>動 橋 川</t>
  </si>
  <si>
    <t>加賀市中島町   （柴山潟）</t>
  </si>
  <si>
    <t>山中町・小松市・加賀市</t>
  </si>
  <si>
    <t>大辻山</t>
  </si>
  <si>
    <t>長坂山</t>
  </si>
  <si>
    <t>　〃</t>
  </si>
  <si>
    <t>梯    川</t>
  </si>
  <si>
    <t>小松市安宅町  　　 （海）</t>
  </si>
  <si>
    <t>小松市・辰口町・寺井町・鳥越村・根上町</t>
  </si>
  <si>
    <t>所　　在　　地</t>
  </si>
  <si>
    <t>手 取 川</t>
  </si>
  <si>
    <t>白    山</t>
  </si>
  <si>
    <t>石川郡美川町  　 　（海）</t>
  </si>
  <si>
    <t>白峰村・尾口村・吉野谷村・小松市・鳥越村・河内村・鶴来町・辰口町・川北町・美川町・松任市・根上町・寺井町</t>
  </si>
  <si>
    <t>小富士山</t>
  </si>
  <si>
    <t>鞍坪岳</t>
  </si>
  <si>
    <t>犀    川</t>
  </si>
  <si>
    <t>奈 良 岳</t>
  </si>
  <si>
    <t>金沢市金石西二丁目 （海）</t>
  </si>
  <si>
    <t>金沢市・鶴来町・野々市町・松任市</t>
  </si>
  <si>
    <t>猫ケ岳</t>
  </si>
  <si>
    <t>別所岳</t>
  </si>
  <si>
    <t>穴水町・中島町</t>
  </si>
  <si>
    <t>浅 野 川</t>
  </si>
  <si>
    <t>順 尾 山</t>
  </si>
  <si>
    <t>金沢市湊二丁目 （大野川）</t>
  </si>
  <si>
    <t>桑塚山</t>
  </si>
  <si>
    <t>風吹岳</t>
  </si>
  <si>
    <t>中島町・富来町</t>
  </si>
  <si>
    <t>森 下 川</t>
  </si>
  <si>
    <t>医 王 山</t>
  </si>
  <si>
    <t>金沢市才田町   （河北潟）</t>
  </si>
  <si>
    <t>河内岳</t>
  </si>
  <si>
    <t>富来町・穴水町</t>
  </si>
  <si>
    <t>サビヤ山</t>
  </si>
  <si>
    <t>大 海 川</t>
  </si>
  <si>
    <t>宝 達 山</t>
  </si>
  <si>
    <t>羽咋郡押水町　   　（海）</t>
  </si>
  <si>
    <t>津幡町・高松町・押水町</t>
  </si>
  <si>
    <t>佐比野山</t>
  </si>
  <si>
    <t>高爪山</t>
  </si>
  <si>
    <t>門前町・富来町</t>
  </si>
  <si>
    <t>河原田川</t>
  </si>
  <si>
    <t>木 原 岳</t>
  </si>
  <si>
    <t>輪島市河井町　   　（海）</t>
  </si>
  <si>
    <t>輪島市・門前町</t>
  </si>
  <si>
    <t>見平岳</t>
  </si>
  <si>
    <t>猿山</t>
  </si>
  <si>
    <t>町 野 川</t>
  </si>
  <si>
    <t>鉢 伏 山</t>
  </si>
  <si>
    <t>輪島市町野町　   　（海）</t>
  </si>
  <si>
    <t>柳田村・能都町・輪島市</t>
  </si>
  <si>
    <t>三蛇山</t>
  </si>
  <si>
    <t>大丸山</t>
  </si>
  <si>
    <t>注１　県内における主な河川を掲げたものである。</t>
  </si>
  <si>
    <t>舞谷御前山</t>
  </si>
  <si>
    <t>番場山</t>
  </si>
  <si>
    <t>　２　全長は、水源地からの延長ではなく、一級又は二級河川区間の延長である。</t>
  </si>
  <si>
    <t>資料　国土交通省国土地理院「25,000分の１地形図」「日本の山岳標高一覧」</t>
  </si>
  <si>
    <t>資料　石川県河川課「河川及び海岸保全区域一覧表」</t>
  </si>
  <si>
    <t>4 土  地</t>
  </si>
  <si>
    <t>土　地 5</t>
  </si>
  <si>
    <t>４　　　湖　　　　　    沼　（平成15年10月１日現在）</t>
  </si>
  <si>
    <t>７　　　主　　な　　山　　岳（平成15年10月１日現在）</t>
  </si>
  <si>
    <t>（河北郡以南）</t>
  </si>
  <si>
    <t>湖　　　　　　　　沼</t>
  </si>
  <si>
    <t>所　　  在  　　地</t>
  </si>
  <si>
    <t>湖岸線延長　　（㎞）</t>
  </si>
  <si>
    <t>面    積　　　（k㎡）</t>
  </si>
  <si>
    <t>最 大 水 深　　　　（ｍ）</t>
  </si>
  <si>
    <t>水 面 標 高　　　　（ｍ）</t>
  </si>
  <si>
    <t>山　　岳</t>
  </si>
  <si>
    <t>所　　在　　地</t>
  </si>
  <si>
    <t>周　　囲　　　　（㎞）</t>
  </si>
  <si>
    <t>面　　積　　　　（k㎡）</t>
  </si>
  <si>
    <t>東 　経</t>
  </si>
  <si>
    <t>北 　緯</t>
  </si>
  <si>
    <t>（羽咋郡以北）</t>
  </si>
  <si>
    <t>所　　在　　地</t>
  </si>
  <si>
    <t>高洲山</t>
  </si>
  <si>
    <r>
      <t>約580.8㎞の延長を有し、面積は4,18</t>
    </r>
    <r>
      <rPr>
        <sz val="11"/>
        <rFont val="ＭＳ Ｐゴシック"/>
        <family val="3"/>
      </rPr>
      <t>5</t>
    </r>
    <r>
      <rPr>
        <sz val="12"/>
        <rFont val="ＭＳ 明朝"/>
        <family val="1"/>
      </rPr>
      <t>.</t>
    </r>
    <r>
      <rPr>
        <sz val="11"/>
        <rFont val="ＭＳ Ｐゴシック"/>
        <family val="3"/>
      </rPr>
      <t>3</t>
    </r>
    <r>
      <rPr>
        <sz val="11"/>
        <rFont val="ＭＳ Ｐゴシック"/>
        <family val="3"/>
      </rPr>
      <t>9</t>
    </r>
    <r>
      <rPr>
        <sz val="12"/>
        <rFont val="ＭＳ 明朝"/>
        <family val="1"/>
      </rPr>
      <t>k㎡となっている。</t>
    </r>
  </si>
  <si>
    <t>５　　　　　島　　　　　　（平成15年10月１日現在）</t>
  </si>
  <si>
    <t>６　　　河　      　　川（平成15年10月１日現在）</t>
  </si>
  <si>
    <t>鹿島郡中島町長浦</t>
  </si>
  <si>
    <t xml:space="preserve">  １２</t>
  </si>
  <si>
    <t xml:space="preserve">  １３</t>
  </si>
  <si>
    <t xml:space="preserve">  １４</t>
  </si>
  <si>
    <t xml:space="preserve">  １５</t>
  </si>
  <si>
    <t>　古代、北陸の地をコシと総称し、現在の加賀・能登は、江沼・賀我（加宜）・羽咋・能等・鳳至・</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</si>
</sst>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0_ ;[Red]\-#,##0.00\ "/>
    <numFmt numFmtId="188" formatCode="#,##0.000;[Red]\-#,##0.000"/>
    <numFmt numFmtId="189" formatCode="0;_栀"/>
    <numFmt numFmtId="190" formatCode="0;_᐀"/>
    <numFmt numFmtId="191" formatCode="0.0;_᐀"/>
    <numFmt numFmtId="192" formatCode="0.00_ "/>
    <numFmt numFmtId="193" formatCode="0.00;_᐀"/>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明朝"/>
      <family val="1"/>
    </font>
    <font>
      <sz val="6"/>
      <name val="ＭＳ Ｐゴシック"/>
      <family val="3"/>
    </font>
    <font>
      <sz val="12"/>
      <name val="ＭＳ 明朝"/>
      <family val="1"/>
    </font>
    <font>
      <sz val="11"/>
      <name val="ＭＳ 明朝"/>
      <family val="1"/>
    </font>
    <font>
      <sz val="6"/>
      <name val="ＭＳ Ｐ明朝"/>
      <family val="1"/>
    </font>
    <font>
      <sz val="12"/>
      <name val="ＭＳ ゴシック"/>
      <family val="3"/>
    </font>
    <font>
      <sz val="14"/>
      <name val="ＭＳ ゴシック"/>
      <family val="3"/>
    </font>
    <font>
      <sz val="6"/>
      <name val="ＭＳ 明朝"/>
      <family val="1"/>
    </font>
    <font>
      <b/>
      <sz val="14"/>
      <name val="ＭＳ 明朝"/>
      <family val="1"/>
    </font>
    <font>
      <b/>
      <sz val="12"/>
      <name val="ＭＳ 明朝"/>
      <family val="1"/>
    </font>
    <font>
      <b/>
      <sz val="12"/>
      <name val="ＭＳ ゴシック"/>
      <family val="3"/>
    </font>
    <font>
      <sz val="10"/>
      <name val="ＭＳ 明朝"/>
      <family val="1"/>
    </font>
    <font>
      <b/>
      <sz val="14"/>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6" fillId="0" borderId="0">
      <alignment/>
      <protection/>
    </xf>
    <xf numFmtId="0" fontId="4" fillId="0" borderId="0">
      <alignment/>
      <protection/>
    </xf>
    <xf numFmtId="0" fontId="51" fillId="32" borderId="0" applyNumberFormat="0" applyBorder="0" applyAlignment="0" applyProtection="0"/>
  </cellStyleXfs>
  <cellXfs count="210">
    <xf numFmtId="0" fontId="0" fillId="0" borderId="0" xfId="0" applyAlignment="1">
      <alignment/>
    </xf>
    <xf numFmtId="0" fontId="6" fillId="0" borderId="0" xfId="0" applyFont="1" applyFill="1" applyAlignment="1">
      <alignment/>
    </xf>
    <xf numFmtId="0" fontId="6" fillId="0" borderId="0" xfId="0" applyFont="1" applyAlignment="1">
      <alignment/>
    </xf>
    <xf numFmtId="0" fontId="9" fillId="0" borderId="0" xfId="0" applyFont="1" applyFill="1" applyAlignment="1">
      <alignment/>
    </xf>
    <xf numFmtId="0" fontId="6" fillId="0" borderId="0" xfId="0" applyFont="1" applyFill="1" applyAlignment="1">
      <alignment/>
    </xf>
    <xf numFmtId="0" fontId="6" fillId="0" borderId="0" xfId="0" applyFont="1" applyFill="1" applyAlignment="1">
      <alignment horizontal="distributed"/>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distributed"/>
    </xf>
    <xf numFmtId="0" fontId="7" fillId="0" borderId="0" xfId="60" applyFont="1" applyFill="1" applyAlignment="1">
      <alignment vertical="top"/>
      <protection/>
    </xf>
    <xf numFmtId="0" fontId="6" fillId="0" borderId="0" xfId="60" applyFont="1" applyFill="1" applyAlignment="1">
      <alignment vertical="top"/>
      <protection/>
    </xf>
    <xf numFmtId="0" fontId="7" fillId="0" borderId="0" xfId="60" applyFont="1" applyFill="1" applyAlignment="1">
      <alignment horizontal="right" vertical="top"/>
      <protection/>
    </xf>
    <xf numFmtId="0" fontId="6" fillId="0" borderId="0" xfId="60" applyFont="1" applyAlignment="1">
      <alignment vertical="top"/>
      <protection/>
    </xf>
    <xf numFmtId="0" fontId="6" fillId="0" borderId="0" xfId="60" applyFont="1">
      <alignment/>
      <protection/>
    </xf>
    <xf numFmtId="0" fontId="12" fillId="0" borderId="0" xfId="60" applyFont="1" applyFill="1" applyBorder="1" applyAlignment="1" applyProtection="1">
      <alignment horizontal="centerContinuous"/>
      <protection/>
    </xf>
    <xf numFmtId="0" fontId="6" fillId="0" borderId="0" xfId="60" applyFont="1" applyFill="1" applyBorder="1" applyAlignment="1" applyProtection="1">
      <alignment horizontal="centerContinuous"/>
      <protection/>
    </xf>
    <xf numFmtId="0" fontId="6" fillId="0" borderId="10" xfId="60" applyFont="1" applyFill="1" applyBorder="1" applyAlignment="1" applyProtection="1">
      <alignment vertical="center"/>
      <protection/>
    </xf>
    <xf numFmtId="0" fontId="6" fillId="0" borderId="11" xfId="60" applyFont="1" applyFill="1" applyBorder="1" applyAlignment="1" applyProtection="1">
      <alignment vertical="center"/>
      <protection/>
    </xf>
    <xf numFmtId="0" fontId="6" fillId="0" borderId="12"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0" borderId="14" xfId="60" applyFont="1" applyFill="1" applyBorder="1" applyAlignment="1" applyProtection="1">
      <alignment horizontal="center" vertical="center"/>
      <protection/>
    </xf>
    <xf numFmtId="0" fontId="6" fillId="0" borderId="15" xfId="60" applyFont="1" applyFill="1" applyBorder="1" applyAlignment="1" applyProtection="1">
      <alignment horizontal="center" vertical="center"/>
      <protection/>
    </xf>
    <xf numFmtId="40" fontId="6" fillId="0" borderId="16" xfId="48" applyNumberFormat="1" applyFont="1" applyFill="1" applyBorder="1" applyAlignment="1" applyProtection="1">
      <alignment horizontal="right"/>
      <protection/>
    </xf>
    <xf numFmtId="40" fontId="6" fillId="0" borderId="0" xfId="48" applyNumberFormat="1" applyFont="1" applyFill="1" applyBorder="1" applyAlignment="1" applyProtection="1">
      <alignment horizontal="right"/>
      <protection/>
    </xf>
    <xf numFmtId="0" fontId="6" fillId="0" borderId="0" xfId="60" applyFont="1" applyBorder="1" applyProtection="1">
      <alignment/>
      <protection/>
    </xf>
    <xf numFmtId="0" fontId="13" fillId="0" borderId="0" xfId="60" applyFont="1">
      <alignment/>
      <protection/>
    </xf>
    <xf numFmtId="0" fontId="6" fillId="0" borderId="0"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6" xfId="60" applyNumberFormat="1" applyFont="1" applyBorder="1" applyAlignment="1">
      <alignment horizontal="right" vertical="center"/>
      <protection/>
    </xf>
    <xf numFmtId="0" fontId="6" fillId="0" borderId="0" xfId="60" applyFont="1" applyBorder="1" applyAlignment="1">
      <alignment horizontal="right" vertical="center"/>
      <protection/>
    </xf>
    <xf numFmtId="39" fontId="14" fillId="0" borderId="16" xfId="60" applyNumberFormat="1" applyFont="1" applyFill="1" applyBorder="1" applyAlignment="1" applyProtection="1">
      <alignment horizontal="right"/>
      <protection/>
    </xf>
    <xf numFmtId="39" fontId="14" fillId="0" borderId="0" xfId="60" applyNumberFormat="1" applyFont="1" applyFill="1" applyBorder="1" applyAlignment="1" applyProtection="1">
      <alignment horizontal="right"/>
      <protection/>
    </xf>
    <xf numFmtId="37" fontId="14" fillId="0" borderId="0" xfId="60" applyNumberFormat="1" applyFont="1" applyFill="1" applyBorder="1" applyAlignment="1" applyProtection="1">
      <alignment horizontal="right"/>
      <protection/>
    </xf>
    <xf numFmtId="184" fontId="14" fillId="0" borderId="0" xfId="60" applyNumberFormat="1" applyFont="1" applyFill="1" applyBorder="1" applyAlignment="1" applyProtection="1">
      <alignment horizontal="right"/>
      <protection/>
    </xf>
    <xf numFmtId="184" fontId="9" fillId="0" borderId="0" xfId="60" applyNumberFormat="1" applyFont="1" applyFill="1" applyBorder="1" applyAlignment="1" applyProtection="1">
      <alignment horizontal="right"/>
      <protection/>
    </xf>
    <xf numFmtId="0" fontId="9" fillId="0" borderId="0" xfId="60" applyFont="1" applyFill="1" applyBorder="1" applyAlignment="1" applyProtection="1">
      <alignment vertical="center"/>
      <protection/>
    </xf>
    <xf numFmtId="0" fontId="9" fillId="0" borderId="17" xfId="60" applyFont="1" applyFill="1" applyBorder="1" applyAlignment="1" applyProtection="1">
      <alignment horizontal="distributed" vertical="center"/>
      <protection/>
    </xf>
    <xf numFmtId="0" fontId="9" fillId="0" borderId="16" xfId="60" applyFont="1" applyFill="1" applyBorder="1" applyAlignment="1" applyProtection="1">
      <alignment horizontal="right"/>
      <protection/>
    </xf>
    <xf numFmtId="39" fontId="9" fillId="0" borderId="0" xfId="60" applyNumberFormat="1" applyFont="1" applyFill="1" applyBorder="1" applyAlignment="1" applyProtection="1">
      <alignment horizontal="right"/>
      <protection/>
    </xf>
    <xf numFmtId="0" fontId="9" fillId="0" borderId="0" xfId="60" applyFont="1" applyFill="1" applyBorder="1" applyAlignment="1" applyProtection="1">
      <alignment horizontal="right"/>
      <protection/>
    </xf>
    <xf numFmtId="37" fontId="14" fillId="0" borderId="0" xfId="60" applyNumberFormat="1" applyFont="1" applyFill="1" applyBorder="1" applyProtection="1">
      <alignment/>
      <protection/>
    </xf>
    <xf numFmtId="0" fontId="6" fillId="0" borderId="0" xfId="60" applyFont="1" applyFill="1" applyBorder="1" applyAlignment="1" applyProtection="1">
      <alignment vertical="center"/>
      <protection/>
    </xf>
    <xf numFmtId="0" fontId="6" fillId="0" borderId="17" xfId="60" applyFont="1" applyFill="1" applyBorder="1" applyAlignment="1" applyProtection="1">
      <alignment horizontal="distributed" vertical="center"/>
      <protection/>
    </xf>
    <xf numFmtId="39" fontId="9" fillId="0" borderId="16" xfId="60" applyNumberFormat="1" applyFont="1" applyFill="1" applyBorder="1" applyAlignment="1" applyProtection="1">
      <alignment horizontal="right"/>
      <protection/>
    </xf>
    <xf numFmtId="37" fontId="9" fillId="0" borderId="0" xfId="60" applyNumberFormat="1" applyFont="1" applyFill="1" applyBorder="1" applyAlignment="1" applyProtection="1">
      <alignment horizontal="right"/>
      <protection/>
    </xf>
    <xf numFmtId="0" fontId="6" fillId="0" borderId="16" xfId="60" applyFont="1" applyFill="1" applyBorder="1" applyAlignment="1" applyProtection="1">
      <alignment horizontal="right"/>
      <protection/>
    </xf>
    <xf numFmtId="39" fontId="13" fillId="0" borderId="0" xfId="60" applyNumberFormat="1" applyFont="1" applyFill="1" applyBorder="1" applyAlignment="1" applyProtection="1">
      <alignment horizontal="right"/>
      <protection/>
    </xf>
    <xf numFmtId="0" fontId="6" fillId="0" borderId="0" xfId="60" applyFont="1" applyFill="1" applyBorder="1" applyAlignment="1" applyProtection="1">
      <alignment horizontal="right"/>
      <protection/>
    </xf>
    <xf numFmtId="37" fontId="6" fillId="0" borderId="0" xfId="60" applyNumberFormat="1" applyFont="1" applyFill="1" applyBorder="1" applyAlignment="1" applyProtection="1">
      <alignment horizontal="right"/>
      <protection/>
    </xf>
    <xf numFmtId="0" fontId="6" fillId="0" borderId="0" xfId="60" applyFont="1" applyAlignment="1">
      <alignment horizontal="right"/>
      <protection/>
    </xf>
    <xf numFmtId="37" fontId="6" fillId="0" borderId="0" xfId="60" applyNumberFormat="1" applyFont="1" applyFill="1" applyProtection="1">
      <alignment/>
      <protection/>
    </xf>
    <xf numFmtId="0" fontId="6" fillId="0" borderId="18" xfId="60" applyFont="1" applyFill="1" applyBorder="1" applyAlignment="1" applyProtection="1">
      <alignment vertical="center"/>
      <protection/>
    </xf>
    <xf numFmtId="0" fontId="6" fillId="0" borderId="19" xfId="60" applyFont="1" applyFill="1" applyBorder="1" applyAlignment="1" applyProtection="1">
      <alignment horizontal="distributed" vertical="center"/>
      <protection/>
    </xf>
    <xf numFmtId="0" fontId="6" fillId="0" borderId="20" xfId="60" applyFont="1" applyFill="1" applyBorder="1" applyAlignment="1">
      <alignment vertical="center"/>
      <protection/>
    </xf>
    <xf numFmtId="0" fontId="6" fillId="0" borderId="21" xfId="60" applyFont="1" applyFill="1" applyBorder="1">
      <alignment/>
      <protection/>
    </xf>
    <xf numFmtId="0" fontId="6" fillId="0" borderId="0" xfId="60" applyFont="1" applyBorder="1">
      <alignment/>
      <protection/>
    </xf>
    <xf numFmtId="0" fontId="6" fillId="0" borderId="0" xfId="60" applyFont="1" applyFill="1" applyBorder="1">
      <alignment/>
      <protection/>
    </xf>
    <xf numFmtId="0" fontId="6" fillId="0" borderId="0" xfId="60" applyFont="1" applyFill="1" applyBorder="1" applyAlignment="1">
      <alignment vertical="center"/>
      <protection/>
    </xf>
    <xf numFmtId="0" fontId="6" fillId="0" borderId="0" xfId="60" applyFont="1" applyFill="1">
      <alignment/>
      <protection/>
    </xf>
    <xf numFmtId="0" fontId="6" fillId="0" borderId="0" xfId="60" applyFont="1" applyFill="1" applyAlignment="1">
      <alignment vertical="center"/>
      <protection/>
    </xf>
    <xf numFmtId="0" fontId="6" fillId="0" borderId="0" xfId="61" applyFont="1" applyAlignment="1">
      <alignment vertical="center"/>
      <protection/>
    </xf>
    <xf numFmtId="0" fontId="6" fillId="0" borderId="0" xfId="61" applyFont="1" applyAlignment="1">
      <alignment horizontal="left" vertical="center"/>
      <protection/>
    </xf>
    <xf numFmtId="0" fontId="10" fillId="0" borderId="0" xfId="61" applyFont="1" applyAlignment="1">
      <alignment horizontal="left" vertical="center"/>
      <protection/>
    </xf>
    <xf numFmtId="0" fontId="10" fillId="0" borderId="0" xfId="61" applyFont="1" applyBorder="1" applyAlignment="1">
      <alignment horizontal="left" vertical="center"/>
      <protection/>
    </xf>
    <xf numFmtId="0" fontId="6" fillId="0" borderId="22"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vertical="center"/>
      <protection/>
    </xf>
    <xf numFmtId="0" fontId="6" fillId="0" borderId="15" xfId="61" applyFont="1" applyBorder="1" applyAlignment="1">
      <alignment vertical="center"/>
      <protection/>
    </xf>
    <xf numFmtId="0" fontId="6" fillId="0" borderId="0" xfId="61" applyFont="1" applyBorder="1" applyAlignment="1">
      <alignment vertical="center"/>
      <protection/>
    </xf>
    <xf numFmtId="0" fontId="6" fillId="0" borderId="20" xfId="61" applyFont="1" applyBorder="1" applyAlignment="1">
      <alignment vertical="center"/>
      <protection/>
    </xf>
    <xf numFmtId="0" fontId="6" fillId="0" borderId="25" xfId="61" applyFont="1" applyBorder="1" applyAlignment="1">
      <alignment vertical="center"/>
      <protection/>
    </xf>
    <xf numFmtId="0" fontId="6" fillId="0" borderId="26" xfId="61" applyFont="1" applyBorder="1" applyAlignment="1">
      <alignment vertical="center"/>
      <protection/>
    </xf>
    <xf numFmtId="184" fontId="6" fillId="0" borderId="27" xfId="61" applyNumberFormat="1" applyFont="1" applyBorder="1" applyAlignment="1">
      <alignment vertical="center"/>
      <protection/>
    </xf>
    <xf numFmtId="184" fontId="6" fillId="0" borderId="25" xfId="61" applyNumberFormat="1" applyFont="1" applyBorder="1" applyAlignment="1">
      <alignment vertical="center"/>
      <protection/>
    </xf>
    <xf numFmtId="0" fontId="6" fillId="0" borderId="20"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0" xfId="61" applyFont="1" applyBorder="1" applyAlignment="1">
      <alignment horizontal="left" vertical="center"/>
      <protection/>
    </xf>
    <xf numFmtId="0" fontId="6" fillId="0" borderId="20" xfId="61" applyFont="1" applyBorder="1" applyAlignment="1">
      <alignment horizontal="right" vertical="center"/>
      <protection/>
    </xf>
    <xf numFmtId="0" fontId="6" fillId="0" borderId="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vertical="center"/>
      <protection/>
    </xf>
    <xf numFmtId="184" fontId="6" fillId="0" borderId="28" xfId="61" applyNumberFormat="1" applyFont="1" applyBorder="1" applyAlignment="1">
      <alignment horizontal="center" vertical="center"/>
      <protection/>
    </xf>
    <xf numFmtId="0" fontId="6" fillId="0" borderId="17" xfId="61" applyFont="1" applyBorder="1" applyAlignment="1">
      <alignment horizontal="center" vertical="center"/>
      <protection/>
    </xf>
    <xf numFmtId="184" fontId="6" fillId="0" borderId="16" xfId="61" applyNumberFormat="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16" xfId="61" applyFont="1" applyBorder="1" applyAlignment="1">
      <alignment vertical="center"/>
      <protection/>
    </xf>
    <xf numFmtId="184" fontId="6" fillId="0" borderId="28" xfId="61" applyNumberFormat="1" applyFont="1" applyBorder="1" applyAlignment="1">
      <alignment vertical="center"/>
      <protection/>
    </xf>
    <xf numFmtId="184" fontId="6" fillId="0" borderId="16" xfId="61" applyNumberFormat="1" applyFont="1" applyBorder="1" applyAlignment="1">
      <alignment vertical="center"/>
      <protection/>
    </xf>
    <xf numFmtId="0" fontId="6" fillId="0" borderId="0" xfId="61" applyFont="1" applyAlignment="1">
      <alignment horizontal="center" vertical="center"/>
      <protection/>
    </xf>
    <xf numFmtId="0" fontId="6" fillId="0" borderId="0" xfId="61" applyFont="1" applyBorder="1" applyAlignment="1">
      <alignment horizontal="distributed" vertical="center"/>
      <protection/>
    </xf>
    <xf numFmtId="0" fontId="6" fillId="0" borderId="16" xfId="61" applyFont="1" applyBorder="1" applyAlignment="1">
      <alignment horizontal="distributed" vertical="center"/>
      <protection/>
    </xf>
    <xf numFmtId="184" fontId="6" fillId="0" borderId="28" xfId="61" applyNumberFormat="1" applyFont="1" applyBorder="1" applyAlignment="1">
      <alignment horizontal="distributed" vertical="center"/>
      <protection/>
    </xf>
    <xf numFmtId="184" fontId="6" fillId="0" borderId="16" xfId="61" applyNumberFormat="1" applyFont="1" applyBorder="1" applyAlignment="1">
      <alignment horizontal="distributed" vertical="center"/>
      <protection/>
    </xf>
    <xf numFmtId="0" fontId="6" fillId="0" borderId="18" xfId="61" applyFont="1" applyBorder="1" applyAlignment="1">
      <alignment horizontal="center" vertical="center"/>
      <protection/>
    </xf>
    <xf numFmtId="0" fontId="6" fillId="0" borderId="18" xfId="61" applyFont="1" applyBorder="1" applyAlignment="1">
      <alignment horizontal="left" vertical="center"/>
      <protection/>
    </xf>
    <xf numFmtId="0" fontId="6" fillId="0" borderId="18" xfId="61" applyFont="1" applyBorder="1" applyAlignment="1">
      <alignment horizontal="right" vertical="center"/>
      <protection/>
    </xf>
    <xf numFmtId="0" fontId="6" fillId="0" borderId="0" xfId="61" applyFont="1" applyFill="1" applyAlignment="1">
      <alignment vertical="center"/>
      <protection/>
    </xf>
    <xf numFmtId="0" fontId="15" fillId="0" borderId="17" xfId="61" applyFont="1" applyBorder="1" applyAlignment="1">
      <alignment vertical="center"/>
      <protection/>
    </xf>
    <xf numFmtId="0" fontId="6" fillId="0" borderId="11"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184" fontId="6" fillId="0" borderId="32" xfId="61" applyNumberFormat="1" applyFont="1" applyBorder="1" applyAlignment="1">
      <alignment vertical="center"/>
      <protection/>
    </xf>
    <xf numFmtId="184" fontId="6" fillId="0" borderId="15" xfId="61" applyNumberFormat="1" applyFont="1" applyBorder="1" applyAlignment="1">
      <alignment vertical="center"/>
      <protection/>
    </xf>
    <xf numFmtId="0" fontId="6" fillId="0" borderId="21" xfId="61" applyFont="1" applyBorder="1" applyAlignment="1">
      <alignment vertical="center"/>
      <protection/>
    </xf>
    <xf numFmtId="0" fontId="6" fillId="0" borderId="17" xfId="61" applyFont="1" applyBorder="1" applyAlignment="1">
      <alignment horizontal="distributed" vertical="center"/>
      <protection/>
    </xf>
    <xf numFmtId="0" fontId="6" fillId="0" borderId="16" xfId="61" applyFont="1" applyBorder="1" applyAlignment="1">
      <alignment horizontal="center" vertical="center" wrapText="1"/>
      <protection/>
    </xf>
    <xf numFmtId="0" fontId="6" fillId="0" borderId="22" xfId="61" applyFont="1" applyBorder="1" applyAlignment="1">
      <alignment vertical="center"/>
      <protection/>
    </xf>
    <xf numFmtId="0" fontId="6" fillId="0" borderId="12" xfId="61" applyFont="1" applyBorder="1" applyAlignment="1">
      <alignment horizontal="center" vertical="center"/>
      <protection/>
    </xf>
    <xf numFmtId="0" fontId="6" fillId="0" borderId="25" xfId="61" applyFont="1" applyBorder="1" applyAlignment="1">
      <alignment horizontal="left" vertical="center"/>
      <protection/>
    </xf>
    <xf numFmtId="0" fontId="6" fillId="0" borderId="13" xfId="61" applyFont="1" applyBorder="1" applyAlignment="1">
      <alignment horizontal="center" vertical="center"/>
      <protection/>
    </xf>
    <xf numFmtId="0" fontId="6" fillId="0" borderId="16" xfId="61" applyFont="1" applyBorder="1" applyAlignment="1">
      <alignment horizontal="left" vertical="center"/>
      <protection/>
    </xf>
    <xf numFmtId="0" fontId="12" fillId="0" borderId="0" xfId="61" applyFont="1" applyAlignment="1">
      <alignment horizontal="center" vertical="center"/>
      <protection/>
    </xf>
    <xf numFmtId="2" fontId="6" fillId="0" borderId="0" xfId="61" applyNumberFormat="1" applyFont="1" applyAlignment="1" applyProtection="1">
      <alignment vertical="center"/>
      <protection/>
    </xf>
    <xf numFmtId="0" fontId="6" fillId="0" borderId="17" xfId="61" applyFont="1" applyBorder="1" applyAlignment="1">
      <alignment horizontal="left" vertical="center"/>
      <protection/>
    </xf>
    <xf numFmtId="0" fontId="6" fillId="0" borderId="33" xfId="61" applyFont="1" applyBorder="1" applyAlignment="1">
      <alignment horizontal="distributed" vertical="center"/>
      <protection/>
    </xf>
    <xf numFmtId="0" fontId="6" fillId="0" borderId="13" xfId="61" applyFont="1" applyBorder="1" applyAlignment="1">
      <alignment horizontal="left" vertical="center"/>
      <protection/>
    </xf>
    <xf numFmtId="40" fontId="14" fillId="0" borderId="0" xfId="48" applyNumberFormat="1" applyFont="1" applyFill="1" applyBorder="1" applyAlignment="1" applyProtection="1">
      <alignment horizontal="right"/>
      <protection/>
    </xf>
    <xf numFmtId="0" fontId="14" fillId="0" borderId="0" xfId="60" applyFont="1" applyBorder="1" applyProtection="1">
      <alignment/>
      <protection/>
    </xf>
    <xf numFmtId="0" fontId="14" fillId="0" borderId="0" xfId="60" applyFont="1">
      <alignment/>
      <protection/>
    </xf>
    <xf numFmtId="0" fontId="16" fillId="0" borderId="0" xfId="61" applyFont="1" applyAlignment="1">
      <alignment horizontal="left" vertical="center"/>
      <protection/>
    </xf>
    <xf numFmtId="40" fontId="14" fillId="0" borderId="16" xfId="48" applyNumberFormat="1" applyFont="1" applyFill="1" applyBorder="1" applyAlignment="1" applyProtection="1">
      <alignment horizontal="right"/>
      <protection/>
    </xf>
    <xf numFmtId="0" fontId="16" fillId="0" borderId="0" xfId="61" applyFont="1" applyBorder="1" applyAlignment="1">
      <alignment horizontal="left" vertical="center"/>
      <protection/>
    </xf>
    <xf numFmtId="0" fontId="6" fillId="0" borderId="20" xfId="61" applyFont="1" applyBorder="1" applyAlignment="1">
      <alignment horizontal="distributed" vertical="center"/>
      <protection/>
    </xf>
    <xf numFmtId="0" fontId="6" fillId="0" borderId="18" xfId="61" applyFont="1" applyBorder="1" applyAlignment="1">
      <alignment horizontal="distributed" vertical="center"/>
      <protection/>
    </xf>
    <xf numFmtId="0" fontId="15" fillId="0" borderId="20" xfId="61" applyFont="1" applyBorder="1" applyAlignment="1">
      <alignment horizontal="distributed" vertical="center"/>
      <protection/>
    </xf>
    <xf numFmtId="0" fontId="6" fillId="0" borderId="0" xfId="61" applyFont="1" applyBorder="1" applyAlignment="1">
      <alignment horizontal="distributed" vertical="distributed"/>
      <protection/>
    </xf>
    <xf numFmtId="0" fontId="6" fillId="0" borderId="20" xfId="61" applyFont="1" applyBorder="1" applyAlignment="1">
      <alignment horizontal="distributed" vertical="distributed"/>
      <protection/>
    </xf>
    <xf numFmtId="0" fontId="6" fillId="0" borderId="33" xfId="61" applyFont="1" applyBorder="1" applyAlignment="1">
      <alignment horizontal="distributed" vertical="distributed"/>
      <protection/>
    </xf>
    <xf numFmtId="0" fontId="6" fillId="0" borderId="26" xfId="61" applyFont="1" applyBorder="1" applyAlignment="1">
      <alignment horizontal="distributed" vertical="center"/>
      <protection/>
    </xf>
    <xf numFmtId="0" fontId="6" fillId="0" borderId="19" xfId="61" applyFont="1" applyBorder="1" applyAlignment="1">
      <alignment horizontal="distributed" vertical="center"/>
      <protection/>
    </xf>
    <xf numFmtId="0" fontId="6" fillId="0" borderId="34" xfId="61" applyFont="1" applyBorder="1" applyAlignment="1">
      <alignment horizontal="distributed" vertical="center"/>
      <protection/>
    </xf>
    <xf numFmtId="0" fontId="6" fillId="0" borderId="35" xfId="61" applyFont="1" applyBorder="1" applyAlignment="1">
      <alignment horizontal="distributed" vertical="center"/>
      <protection/>
    </xf>
    <xf numFmtId="192" fontId="6" fillId="0" borderId="0" xfId="61" applyNumberFormat="1" applyFont="1" applyBorder="1" applyAlignment="1">
      <alignment horizontal="right" vertical="center"/>
      <protection/>
    </xf>
    <xf numFmtId="193" fontId="6" fillId="0" borderId="0" xfId="61" applyNumberFormat="1" applyFont="1" applyBorder="1" applyAlignment="1">
      <alignment horizontal="right" vertical="center"/>
      <protection/>
    </xf>
    <xf numFmtId="184" fontId="6" fillId="0" borderId="0" xfId="48" applyNumberFormat="1" applyFont="1" applyFill="1" applyBorder="1" applyAlignment="1" applyProtection="1">
      <alignment horizontal="right"/>
      <protection/>
    </xf>
    <xf numFmtId="184" fontId="14" fillId="0" borderId="0" xfId="48" applyNumberFormat="1" applyFont="1" applyFill="1" applyBorder="1" applyAlignment="1" applyProtection="1">
      <alignment horizontal="right"/>
      <protection/>
    </xf>
    <xf numFmtId="0" fontId="7" fillId="0" borderId="0" xfId="0" applyFont="1" applyFill="1" applyAlignment="1">
      <alignment horizontal="right" vertical="top"/>
    </xf>
    <xf numFmtId="0" fontId="7" fillId="0" borderId="0" xfId="61" applyFont="1" applyAlignment="1">
      <alignment vertical="top"/>
      <protection/>
    </xf>
    <xf numFmtId="0" fontId="6" fillId="0" borderId="0" xfId="61" applyFont="1" applyAlignment="1">
      <alignment horizontal="right" vertical="top"/>
      <protection/>
    </xf>
    <xf numFmtId="0" fontId="6" fillId="0" borderId="0" xfId="0" applyFont="1" applyFill="1" applyAlignment="1">
      <alignment horizontal="distributed"/>
    </xf>
    <xf numFmtId="0" fontId="6" fillId="0" borderId="0" xfId="0" applyFont="1" applyFill="1" applyAlignment="1">
      <alignment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14" fillId="0" borderId="0" xfId="60" applyFont="1" applyFill="1" applyBorder="1" applyAlignment="1" applyProtection="1">
      <alignment horizontal="distributed" vertical="center"/>
      <protection/>
    </xf>
    <xf numFmtId="0" fontId="14" fillId="0" borderId="17" xfId="60" applyFont="1" applyFill="1" applyBorder="1" applyAlignment="1">
      <alignment horizontal="distributed" vertical="center"/>
      <protection/>
    </xf>
    <xf numFmtId="0" fontId="6" fillId="0" borderId="0" xfId="60" applyFont="1" applyFill="1" applyBorder="1" applyAlignment="1" applyProtection="1" quotePrefix="1">
      <alignment horizontal="center" vertical="center"/>
      <protection/>
    </xf>
    <xf numFmtId="0" fontId="6" fillId="0" borderId="17" xfId="60" applyFont="1" applyFill="1" applyBorder="1" applyAlignment="1">
      <alignment horizontal="center" vertical="center"/>
      <protection/>
    </xf>
    <xf numFmtId="0" fontId="14" fillId="0" borderId="0" xfId="60" applyFont="1" applyFill="1" applyBorder="1" applyAlignment="1" applyProtection="1" quotePrefix="1">
      <alignment horizontal="center" vertical="center"/>
      <protection/>
    </xf>
    <xf numFmtId="0" fontId="14" fillId="0" borderId="17" xfId="60" applyFont="1" applyFill="1" applyBorder="1" applyAlignment="1">
      <alignment horizontal="center" vertical="center"/>
      <protection/>
    </xf>
    <xf numFmtId="0" fontId="6" fillId="0" borderId="0" xfId="60" applyFont="1" applyFill="1" applyBorder="1" applyAlignment="1" applyProtection="1">
      <alignment horizontal="center" vertical="center"/>
      <protection/>
    </xf>
    <xf numFmtId="0" fontId="10" fillId="0" borderId="0" xfId="60" applyFont="1" applyFill="1" applyBorder="1" applyAlignment="1" applyProtection="1">
      <alignment horizontal="center"/>
      <protection/>
    </xf>
    <xf numFmtId="0" fontId="6" fillId="0" borderId="36" xfId="60" applyFont="1" applyFill="1" applyBorder="1" applyAlignment="1" applyProtection="1">
      <alignment horizontal="center" vertical="center" wrapText="1"/>
      <protection/>
    </xf>
    <xf numFmtId="0" fontId="6" fillId="0" borderId="37" xfId="60" applyFont="1" applyFill="1" applyBorder="1" applyAlignment="1">
      <alignment horizontal="center" vertical="center" wrapText="1"/>
      <protection/>
    </xf>
    <xf numFmtId="0" fontId="6" fillId="0" borderId="38" xfId="60" applyFont="1" applyFill="1" applyBorder="1" applyAlignment="1">
      <alignment horizontal="center" vertical="center" wrapText="1"/>
      <protection/>
    </xf>
    <xf numFmtId="0" fontId="6" fillId="0" borderId="39" xfId="60" applyFont="1" applyFill="1" applyBorder="1" applyAlignment="1">
      <alignment horizontal="center" vertical="center" wrapText="1"/>
      <protection/>
    </xf>
    <xf numFmtId="0" fontId="6" fillId="0" borderId="40" xfId="60" applyFont="1" applyFill="1" applyBorder="1" applyAlignment="1">
      <alignment horizontal="center" vertical="center" wrapText="1"/>
      <protection/>
    </xf>
    <xf numFmtId="0" fontId="6" fillId="0" borderId="41" xfId="60" applyFont="1" applyFill="1" applyBorder="1" applyAlignment="1">
      <alignment horizontal="center" vertical="center" wrapText="1"/>
      <protection/>
    </xf>
    <xf numFmtId="0" fontId="6" fillId="0" borderId="42" xfId="60" applyFont="1" applyFill="1" applyBorder="1" applyAlignment="1" applyProtection="1">
      <alignment horizontal="center" vertical="center" wrapText="1"/>
      <protection/>
    </xf>
    <xf numFmtId="0" fontId="6" fillId="0" borderId="13"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6" fillId="0" borderId="43" xfId="60" applyFont="1" applyFill="1" applyBorder="1" applyAlignment="1" applyProtection="1">
      <alignment horizontal="center" vertical="center" wrapText="1"/>
      <protection/>
    </xf>
    <xf numFmtId="0" fontId="6" fillId="0" borderId="16" xfId="60" applyFont="1" applyFill="1" applyBorder="1" applyAlignment="1">
      <alignment horizontal="center" vertical="center" wrapText="1"/>
      <protection/>
    </xf>
    <xf numFmtId="0" fontId="6" fillId="0" borderId="15" xfId="60" applyFont="1" applyFill="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6" fillId="0" borderId="23"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44"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vertical="center"/>
      <protection/>
    </xf>
    <xf numFmtId="0" fontId="6" fillId="0" borderId="43" xfId="61" applyFont="1" applyBorder="1" applyAlignment="1">
      <alignment horizontal="center" vertical="center"/>
      <protection/>
    </xf>
    <xf numFmtId="0" fontId="6" fillId="0" borderId="15" xfId="61" applyFont="1" applyBorder="1" applyAlignment="1">
      <alignment vertical="center"/>
      <protection/>
    </xf>
    <xf numFmtId="0" fontId="7" fillId="0" borderId="42"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6" fillId="0" borderId="19"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Alignment="1">
      <alignment horizontal="center" vertical="center"/>
      <protection/>
    </xf>
    <xf numFmtId="0" fontId="6" fillId="0" borderId="17" xfId="61" applyFont="1" applyBorder="1" applyAlignment="1">
      <alignment horizontal="center" vertical="center"/>
      <protection/>
    </xf>
    <xf numFmtId="0" fontId="6" fillId="0" borderId="18"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9"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29" xfId="61" applyFont="1" applyBorder="1" applyAlignment="1">
      <alignment horizontal="center" vertical="center"/>
      <protection/>
    </xf>
    <xf numFmtId="0" fontId="15" fillId="0" borderId="0" xfId="61" applyFont="1" applyBorder="1" applyAlignment="1">
      <alignment horizontal="right" vertical="center" wrapText="1"/>
      <protection/>
    </xf>
    <xf numFmtId="184" fontId="6" fillId="0" borderId="0" xfId="61" applyNumberFormat="1" applyFont="1" applyBorder="1" applyAlignment="1">
      <alignment horizontal="right" vertical="center"/>
      <protection/>
    </xf>
    <xf numFmtId="0" fontId="6" fillId="0" borderId="0" xfId="61" applyFont="1" applyBorder="1" applyAlignment="1">
      <alignment horizontal="distributed" vertical="center"/>
      <protection/>
    </xf>
    <xf numFmtId="0" fontId="6" fillId="0" borderId="17" xfId="61" applyFont="1" applyBorder="1" applyAlignment="1">
      <alignment horizontal="distributed" vertical="center"/>
      <protection/>
    </xf>
    <xf numFmtId="0" fontId="6" fillId="0" borderId="13" xfId="61" applyFont="1" applyBorder="1" applyAlignment="1">
      <alignment horizontal="distributed" vertical="center"/>
      <protection/>
    </xf>
    <xf numFmtId="0" fontId="6" fillId="0" borderId="0" xfId="61" applyFont="1" applyBorder="1" applyAlignment="1">
      <alignment horizontal="right" vertical="center"/>
      <protection/>
    </xf>
    <xf numFmtId="0" fontId="6" fillId="0" borderId="15" xfId="61" applyFont="1" applyBorder="1" applyAlignment="1">
      <alignment horizontal="left" vertical="center"/>
      <protection/>
    </xf>
    <xf numFmtId="0" fontId="6" fillId="0" borderId="18" xfId="61" applyFont="1" applyBorder="1" applyAlignment="1">
      <alignment horizontal="left" vertical="center"/>
      <protection/>
    </xf>
    <xf numFmtId="0" fontId="6" fillId="0" borderId="19" xfId="61" applyFont="1" applyBorder="1" applyAlignment="1">
      <alignment horizontal="left" vertical="center"/>
      <protection/>
    </xf>
    <xf numFmtId="0" fontId="6" fillId="0" borderId="16" xfId="61" applyFont="1" applyBorder="1" applyAlignment="1">
      <alignment horizontal="left" vertical="center" wrapText="1"/>
      <protection/>
    </xf>
    <xf numFmtId="0" fontId="6" fillId="0" borderId="0" xfId="61" applyFont="1" applyAlignment="1">
      <alignment vertical="center" wrapText="1"/>
      <protection/>
    </xf>
    <xf numFmtId="0" fontId="6" fillId="0" borderId="17" xfId="61" applyFont="1" applyBorder="1" applyAlignment="1">
      <alignment vertical="center" wrapText="1"/>
      <protection/>
    </xf>
    <xf numFmtId="0" fontId="6" fillId="0" borderId="16"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019175" y="32670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19</xdr:row>
      <xdr:rowOff>123825</xdr:rowOff>
    </xdr:from>
    <xdr:to>
      <xdr:col>2</xdr:col>
      <xdr:colOff>104775</xdr:colOff>
      <xdr:row>22</xdr:row>
      <xdr:rowOff>171450</xdr:rowOff>
    </xdr:to>
    <xdr:sp>
      <xdr:nvSpPr>
        <xdr:cNvPr id="1" name="AutoShape 1"/>
        <xdr:cNvSpPr>
          <a:spLocks/>
        </xdr:cNvSpPr>
      </xdr:nvSpPr>
      <xdr:spPr>
        <a:xfrm>
          <a:off x="1819275" y="4667250"/>
          <a:ext cx="85725" cy="790575"/>
        </a:xfrm>
        <a:prstGeom prst="leftBrace">
          <a:avLst>
            <a:gd name="adj" fmla="val -41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142875</xdr:rowOff>
    </xdr:from>
    <xdr:to>
      <xdr:col>2</xdr:col>
      <xdr:colOff>95250</xdr:colOff>
      <xdr:row>27</xdr:row>
      <xdr:rowOff>133350</xdr:rowOff>
    </xdr:to>
    <xdr:sp>
      <xdr:nvSpPr>
        <xdr:cNvPr id="2" name="AutoShape 2"/>
        <xdr:cNvSpPr>
          <a:spLocks/>
        </xdr:cNvSpPr>
      </xdr:nvSpPr>
      <xdr:spPr>
        <a:xfrm>
          <a:off x="1809750" y="5915025"/>
          <a:ext cx="85725" cy="733425"/>
        </a:xfrm>
        <a:prstGeom prst="leftBrace">
          <a:avLst>
            <a:gd name="adj" fmla="val -41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51"/>
  <sheetViews>
    <sheetView tabSelected="1" zoomScale="75" zoomScaleNormal="75" zoomScalePageLayoutView="0" workbookViewId="0" topLeftCell="A1">
      <selection activeCell="F3" sqref="F3"/>
    </sheetView>
  </sheetViews>
  <sheetFormatPr defaultColWidth="10.625" defaultRowHeight="13.5"/>
  <cols>
    <col min="1" max="1" width="2.375" style="2" customWidth="1"/>
    <col min="2" max="2" width="11.00390625" style="2" customWidth="1"/>
    <col min="3" max="3" width="1.875" style="2" customWidth="1"/>
    <col min="4" max="4" width="7.125" style="2" customWidth="1"/>
    <col min="5" max="5" width="1.875" style="2" customWidth="1"/>
    <col min="6" max="12" width="10.625" style="2" customWidth="1"/>
    <col min="13" max="13" width="3.625" style="2" customWidth="1"/>
    <col min="14" max="14" width="4.125" style="2" customWidth="1"/>
    <col min="15" max="15" width="4.25390625" style="2" customWidth="1"/>
    <col min="16" max="17" width="3.75390625" style="2" customWidth="1"/>
    <col min="18" max="16384" width="10.625" style="2" customWidth="1"/>
  </cols>
  <sheetData>
    <row r="1" spans="2:12" ht="19.5" customHeight="1">
      <c r="B1" s="1"/>
      <c r="C1" s="1"/>
      <c r="D1" s="1"/>
      <c r="E1" s="1"/>
      <c r="F1" s="1"/>
      <c r="G1" s="1"/>
      <c r="H1" s="1"/>
      <c r="I1" s="1"/>
      <c r="J1" s="1"/>
      <c r="K1" s="1"/>
      <c r="L1" s="142" t="s">
        <v>2</v>
      </c>
    </row>
    <row r="2" spans="2:12" ht="24.75" customHeight="1">
      <c r="B2" s="148" t="s">
        <v>3</v>
      </c>
      <c r="C2" s="148"/>
      <c r="D2" s="148"/>
      <c r="E2" s="148"/>
      <c r="F2" s="148"/>
      <c r="G2" s="148"/>
      <c r="H2" s="148"/>
      <c r="I2" s="148"/>
      <c r="J2" s="148"/>
      <c r="K2" s="148"/>
      <c r="L2" s="148"/>
    </row>
    <row r="3" spans="2:12" ht="14.25" customHeight="1">
      <c r="B3" s="3"/>
      <c r="C3" s="3"/>
      <c r="D3" s="3"/>
      <c r="E3" s="3"/>
      <c r="F3" s="3"/>
      <c r="G3" s="3"/>
      <c r="H3" s="3"/>
      <c r="I3" s="3"/>
      <c r="J3" s="3"/>
      <c r="K3" s="3"/>
      <c r="L3" s="3"/>
    </row>
    <row r="4" spans="2:12" ht="14.25">
      <c r="B4" s="3"/>
      <c r="C4" s="3"/>
      <c r="D4" s="3"/>
      <c r="E4" s="3"/>
      <c r="F4" s="3"/>
      <c r="G4" s="3"/>
      <c r="H4" s="3"/>
      <c r="I4" s="3"/>
      <c r="J4" s="3"/>
      <c r="K4" s="3"/>
      <c r="L4" s="3"/>
    </row>
    <row r="5" spans="2:12" ht="19.5" customHeight="1">
      <c r="B5" s="147" t="s">
        <v>4</v>
      </c>
      <c r="C5" s="147"/>
      <c r="D5" s="147"/>
      <c r="E5" s="147"/>
      <c r="F5" s="147"/>
      <c r="G5" s="147"/>
      <c r="H5" s="147"/>
      <c r="I5" s="147"/>
      <c r="J5" s="147"/>
      <c r="K5" s="147"/>
      <c r="L5" s="147"/>
    </row>
    <row r="6" spans="2:12" ht="14.25">
      <c r="B6" s="1"/>
      <c r="C6" s="1"/>
      <c r="D6" s="1"/>
      <c r="E6" s="1"/>
      <c r="F6" s="1"/>
      <c r="G6" s="1"/>
      <c r="H6" s="1"/>
      <c r="I6" s="1"/>
      <c r="J6" s="1"/>
      <c r="K6" s="1"/>
      <c r="L6" s="1"/>
    </row>
    <row r="7" spans="2:12" ht="14.25">
      <c r="B7" s="1"/>
      <c r="C7" s="1"/>
      <c r="D7" s="1"/>
      <c r="E7" s="1"/>
      <c r="F7" s="1"/>
      <c r="G7" s="1"/>
      <c r="H7" s="1"/>
      <c r="I7" s="1"/>
      <c r="J7" s="1"/>
      <c r="K7" s="1"/>
      <c r="L7" s="1"/>
    </row>
    <row r="8" spans="2:12" ht="18" customHeight="1">
      <c r="B8" s="4" t="s">
        <v>5</v>
      </c>
      <c r="C8" s="5"/>
      <c r="D8" s="5"/>
      <c r="E8" s="5"/>
      <c r="F8" s="5"/>
      <c r="G8" s="5"/>
      <c r="H8" s="5"/>
      <c r="I8" s="5"/>
      <c r="J8" s="5"/>
      <c r="K8" s="5"/>
      <c r="L8" s="5"/>
    </row>
    <row r="9" spans="2:12" ht="18" customHeight="1">
      <c r="B9" s="4" t="s">
        <v>6</v>
      </c>
      <c r="C9" s="5"/>
      <c r="D9" s="5"/>
      <c r="E9" s="5"/>
      <c r="F9" s="5"/>
      <c r="G9" s="5"/>
      <c r="H9" s="5"/>
      <c r="I9" s="5"/>
      <c r="J9" s="5"/>
      <c r="K9" s="5"/>
      <c r="L9" s="5"/>
    </row>
    <row r="10" spans="2:12" ht="18" customHeight="1">
      <c r="B10" s="4" t="s">
        <v>309</v>
      </c>
      <c r="C10" s="4"/>
      <c r="D10" s="4"/>
      <c r="E10" s="4"/>
      <c r="F10" s="4"/>
      <c r="G10" s="4"/>
      <c r="H10" s="4"/>
      <c r="I10" s="4"/>
      <c r="J10" s="6"/>
      <c r="K10" s="6"/>
      <c r="L10" s="4"/>
    </row>
    <row r="11" spans="2:12" ht="18" customHeight="1">
      <c r="B11" s="6" t="s">
        <v>49</v>
      </c>
      <c r="C11" s="6"/>
      <c r="D11" s="6"/>
      <c r="E11" s="6"/>
      <c r="F11" s="6"/>
      <c r="G11" s="6"/>
      <c r="H11" s="4"/>
      <c r="I11" s="4"/>
      <c r="J11" s="4"/>
      <c r="K11" s="4"/>
      <c r="L11" s="4"/>
    </row>
    <row r="12" spans="2:12" ht="18" customHeight="1">
      <c r="B12" s="1"/>
      <c r="C12" s="1"/>
      <c r="D12" s="1"/>
      <c r="E12" s="1"/>
      <c r="F12" s="1"/>
      <c r="G12" s="1"/>
      <c r="H12" s="1"/>
      <c r="I12" s="1"/>
      <c r="J12" s="1"/>
      <c r="K12" s="1"/>
      <c r="L12" s="1"/>
    </row>
    <row r="13" spans="2:12" ht="18" customHeight="1">
      <c r="B13" s="145" t="s">
        <v>7</v>
      </c>
      <c r="C13" s="145"/>
      <c r="D13" s="145"/>
      <c r="E13" s="1"/>
      <c r="F13" s="1" t="s">
        <v>8</v>
      </c>
      <c r="G13" s="1"/>
      <c r="H13" s="1"/>
      <c r="I13" s="1" t="s">
        <v>9</v>
      </c>
      <c r="J13" s="1"/>
      <c r="K13" s="1"/>
      <c r="L13" s="1"/>
    </row>
    <row r="14" spans="2:12" ht="18" customHeight="1">
      <c r="B14" s="1"/>
      <c r="C14" s="1"/>
      <c r="D14" s="1"/>
      <c r="E14" s="1"/>
      <c r="F14" s="1"/>
      <c r="G14" s="1"/>
      <c r="H14" s="1"/>
      <c r="I14" s="1"/>
      <c r="J14" s="1"/>
      <c r="K14" s="1"/>
      <c r="L14" s="1"/>
    </row>
    <row r="15" spans="2:12" ht="18" customHeight="1">
      <c r="B15" s="1"/>
      <c r="C15" s="1"/>
      <c r="D15" s="5" t="s">
        <v>10</v>
      </c>
      <c r="E15" s="1"/>
      <c r="F15" s="1" t="s">
        <v>11</v>
      </c>
      <c r="G15" s="1"/>
      <c r="H15" s="1"/>
      <c r="I15" s="1" t="s">
        <v>12</v>
      </c>
      <c r="J15" s="1"/>
      <c r="K15" s="1"/>
      <c r="L15" s="1"/>
    </row>
    <row r="16" spans="2:12" ht="18" customHeight="1">
      <c r="B16" s="146" t="s">
        <v>0</v>
      </c>
      <c r="C16" s="1"/>
      <c r="D16" s="5" t="s">
        <v>13</v>
      </c>
      <c r="E16" s="1"/>
      <c r="F16" s="1" t="s">
        <v>14</v>
      </c>
      <c r="G16" s="1"/>
      <c r="H16" s="1"/>
      <c r="I16" s="1" t="s">
        <v>15</v>
      </c>
      <c r="J16" s="1"/>
      <c r="K16" s="1"/>
      <c r="L16" s="1"/>
    </row>
    <row r="17" spans="2:12" ht="18" customHeight="1">
      <c r="B17" s="146"/>
      <c r="C17" s="1"/>
      <c r="D17" s="5" t="s">
        <v>16</v>
      </c>
      <c r="E17" s="1"/>
      <c r="F17" s="1" t="s">
        <v>17</v>
      </c>
      <c r="G17" s="1"/>
      <c r="H17" s="1"/>
      <c r="I17" s="1" t="s">
        <v>18</v>
      </c>
      <c r="J17" s="1"/>
      <c r="K17" s="1"/>
      <c r="L17" s="1"/>
    </row>
    <row r="18" spans="2:12" ht="18" customHeight="1">
      <c r="B18" s="7"/>
      <c r="C18" s="7"/>
      <c r="D18" s="8" t="s">
        <v>19</v>
      </c>
      <c r="E18" s="7"/>
      <c r="F18" s="7" t="s">
        <v>20</v>
      </c>
      <c r="G18" s="7"/>
      <c r="H18" s="7"/>
      <c r="I18" s="7" t="s">
        <v>21</v>
      </c>
      <c r="J18" s="7"/>
      <c r="K18" s="7"/>
      <c r="L18" s="7"/>
    </row>
    <row r="19" spans="2:12" ht="18" customHeight="1">
      <c r="B19" s="7"/>
      <c r="C19" s="7"/>
      <c r="D19" s="7"/>
      <c r="E19" s="7"/>
      <c r="F19" s="7"/>
      <c r="G19" s="7"/>
      <c r="H19" s="7"/>
      <c r="I19" s="7" t="s">
        <v>22</v>
      </c>
      <c r="J19" s="7"/>
      <c r="K19" s="7"/>
      <c r="L19" s="7"/>
    </row>
    <row r="20" spans="2:12" ht="18" customHeight="1">
      <c r="B20" s="1"/>
      <c r="C20" s="1"/>
      <c r="D20" s="1"/>
      <c r="E20" s="1"/>
      <c r="F20" s="1"/>
      <c r="G20" s="1"/>
      <c r="H20" s="1"/>
      <c r="I20" s="7" t="s">
        <v>23</v>
      </c>
      <c r="J20" s="1"/>
      <c r="K20" s="1"/>
      <c r="L20" s="1"/>
    </row>
    <row r="21" spans="2:12" ht="18" customHeight="1">
      <c r="B21" s="1"/>
      <c r="C21" s="1"/>
      <c r="D21" s="1"/>
      <c r="E21" s="1"/>
      <c r="F21" s="1"/>
      <c r="G21" s="1"/>
      <c r="H21" s="1"/>
      <c r="I21" s="1"/>
      <c r="J21" s="1"/>
      <c r="K21" s="1"/>
      <c r="L21" s="1"/>
    </row>
    <row r="22" spans="2:12" ht="19.5" customHeight="1">
      <c r="B22" s="147" t="s">
        <v>24</v>
      </c>
      <c r="C22" s="147"/>
      <c r="D22" s="147"/>
      <c r="E22" s="147"/>
      <c r="F22" s="147"/>
      <c r="G22" s="147"/>
      <c r="H22" s="147"/>
      <c r="I22" s="147"/>
      <c r="J22" s="147"/>
      <c r="K22" s="147"/>
      <c r="L22" s="147"/>
    </row>
    <row r="23" spans="2:12" ht="18" customHeight="1">
      <c r="B23" s="1"/>
      <c r="C23" s="1"/>
      <c r="D23" s="1"/>
      <c r="E23" s="1"/>
      <c r="F23" s="1"/>
      <c r="G23" s="1"/>
      <c r="H23" s="1"/>
      <c r="I23" s="1"/>
      <c r="J23" s="1"/>
      <c r="K23" s="1"/>
      <c r="L23" s="1"/>
    </row>
    <row r="24" spans="2:12" ht="18" customHeight="1">
      <c r="B24" s="1"/>
      <c r="C24" s="1"/>
      <c r="D24" s="1"/>
      <c r="E24" s="1"/>
      <c r="F24" s="1"/>
      <c r="G24" s="1"/>
      <c r="H24" s="1"/>
      <c r="I24" s="1"/>
      <c r="J24" s="1"/>
      <c r="K24" s="1"/>
      <c r="L24" s="1"/>
    </row>
    <row r="25" spans="2:12" ht="18" customHeight="1">
      <c r="B25" s="4" t="s">
        <v>317</v>
      </c>
      <c r="C25" s="4"/>
      <c r="D25" s="4"/>
      <c r="E25" s="4"/>
      <c r="F25" s="4"/>
      <c r="G25" s="4"/>
      <c r="H25" s="4"/>
      <c r="I25" s="4"/>
      <c r="J25" s="4"/>
      <c r="K25" s="4"/>
      <c r="L25" s="4"/>
    </row>
    <row r="26" spans="2:12" ht="18" customHeight="1">
      <c r="B26" s="4" t="s">
        <v>41</v>
      </c>
      <c r="C26" s="4"/>
      <c r="D26" s="4"/>
      <c r="E26" s="4"/>
      <c r="F26" s="4"/>
      <c r="G26" s="4"/>
      <c r="H26" s="4"/>
      <c r="I26" s="4"/>
      <c r="J26" s="4"/>
      <c r="K26" s="4"/>
      <c r="L26" s="4"/>
    </row>
    <row r="27" spans="2:12" ht="18" customHeight="1">
      <c r="B27" s="4" t="s">
        <v>25</v>
      </c>
      <c r="C27" s="4"/>
      <c r="D27" s="4"/>
      <c r="E27" s="4"/>
      <c r="F27" s="4"/>
      <c r="G27" s="4"/>
      <c r="H27" s="4"/>
      <c r="I27" s="4"/>
      <c r="J27" s="4"/>
      <c r="K27" s="4"/>
      <c r="L27" s="4"/>
    </row>
    <row r="28" spans="2:12" ht="18" customHeight="1">
      <c r="B28" s="4" t="s">
        <v>26</v>
      </c>
      <c r="C28" s="4"/>
      <c r="D28" s="4"/>
      <c r="E28" s="4"/>
      <c r="F28" s="4"/>
      <c r="G28" s="4"/>
      <c r="H28" s="4"/>
      <c r="I28" s="4"/>
      <c r="J28" s="4"/>
      <c r="K28" s="4"/>
      <c r="L28" s="4"/>
    </row>
    <row r="29" spans="2:12" ht="18" customHeight="1">
      <c r="B29" s="4" t="s">
        <v>42</v>
      </c>
      <c r="C29" s="4"/>
      <c r="D29" s="4"/>
      <c r="E29" s="4"/>
      <c r="F29" s="4"/>
      <c r="G29" s="4"/>
      <c r="H29" s="4"/>
      <c r="I29" s="4"/>
      <c r="J29" s="4"/>
      <c r="K29" s="4"/>
      <c r="L29" s="4"/>
    </row>
    <row r="30" spans="2:12" ht="18" customHeight="1">
      <c r="B30" s="4" t="s">
        <v>32</v>
      </c>
      <c r="C30" s="4"/>
      <c r="D30" s="4"/>
      <c r="E30" s="4"/>
      <c r="F30" s="4"/>
      <c r="G30" s="4"/>
      <c r="H30" s="4"/>
      <c r="I30" s="4"/>
      <c r="J30" s="4"/>
      <c r="K30" s="4"/>
      <c r="L30" s="4"/>
    </row>
    <row r="31" spans="2:12" ht="18" customHeight="1">
      <c r="B31" s="4" t="s">
        <v>33</v>
      </c>
      <c r="C31" s="4"/>
      <c r="D31" s="4"/>
      <c r="E31" s="4"/>
      <c r="F31" s="4"/>
      <c r="G31" s="4"/>
      <c r="H31" s="4"/>
      <c r="I31" s="4"/>
      <c r="J31" s="4"/>
      <c r="K31" s="4"/>
      <c r="L31" s="4"/>
    </row>
    <row r="32" spans="2:12" ht="18" customHeight="1">
      <c r="B32" s="4" t="s">
        <v>34</v>
      </c>
      <c r="C32" s="4"/>
      <c r="D32" s="4"/>
      <c r="E32" s="4"/>
      <c r="F32" s="4"/>
      <c r="G32" s="4"/>
      <c r="H32" s="4"/>
      <c r="I32" s="4"/>
      <c r="J32" s="4"/>
      <c r="K32" s="4"/>
      <c r="L32" s="4"/>
    </row>
    <row r="33" spans="2:12" ht="18" customHeight="1">
      <c r="B33" s="4" t="s">
        <v>35</v>
      </c>
      <c r="C33" s="4"/>
      <c r="D33" s="4"/>
      <c r="E33" s="4"/>
      <c r="F33" s="4"/>
      <c r="G33" s="4"/>
      <c r="H33" s="4"/>
      <c r="I33" s="4"/>
      <c r="J33" s="4"/>
      <c r="K33" s="4"/>
      <c r="L33" s="4"/>
    </row>
    <row r="34" spans="2:12" ht="18" customHeight="1">
      <c r="B34" s="4" t="s">
        <v>36</v>
      </c>
      <c r="C34" s="4"/>
      <c r="D34" s="4"/>
      <c r="E34" s="4"/>
      <c r="F34" s="4"/>
      <c r="G34" s="4"/>
      <c r="H34" s="4"/>
      <c r="I34" s="4"/>
      <c r="J34" s="4"/>
      <c r="K34" s="4"/>
      <c r="L34" s="4"/>
    </row>
    <row r="35" spans="2:12" ht="18" customHeight="1">
      <c r="B35" s="4" t="s">
        <v>43</v>
      </c>
      <c r="C35" s="4"/>
      <c r="D35" s="4"/>
      <c r="E35" s="4"/>
      <c r="F35" s="4"/>
      <c r="G35" s="4"/>
      <c r="H35" s="4"/>
      <c r="I35" s="4"/>
      <c r="J35" s="4"/>
      <c r="K35" s="4"/>
      <c r="L35" s="4"/>
    </row>
    <row r="36" spans="2:12" ht="18" customHeight="1">
      <c r="B36" s="4" t="s">
        <v>44</v>
      </c>
      <c r="C36" s="4"/>
      <c r="D36" s="4"/>
      <c r="E36" s="4"/>
      <c r="F36" s="4"/>
      <c r="G36" s="4"/>
      <c r="H36" s="4"/>
      <c r="I36" s="4"/>
      <c r="J36" s="4"/>
      <c r="K36" s="4"/>
      <c r="L36" s="4"/>
    </row>
    <row r="37" spans="2:12" ht="18" customHeight="1">
      <c r="B37" s="4" t="s">
        <v>45</v>
      </c>
      <c r="C37" s="4"/>
      <c r="D37" s="4"/>
      <c r="E37" s="4"/>
      <c r="F37" s="4"/>
      <c r="G37" s="4"/>
      <c r="H37" s="4"/>
      <c r="I37" s="4"/>
      <c r="J37" s="4"/>
      <c r="K37" s="4"/>
      <c r="L37" s="4"/>
    </row>
    <row r="38" spans="2:12" ht="18" customHeight="1">
      <c r="B38" s="4" t="s">
        <v>46</v>
      </c>
      <c r="C38" s="4"/>
      <c r="D38" s="4"/>
      <c r="E38" s="4"/>
      <c r="F38" s="4"/>
      <c r="G38" s="4"/>
      <c r="H38" s="4"/>
      <c r="I38" s="4"/>
      <c r="J38" s="4"/>
      <c r="K38" s="4"/>
      <c r="L38" s="4"/>
    </row>
    <row r="39" spans="2:12" ht="18" customHeight="1">
      <c r="B39" s="4" t="s">
        <v>47</v>
      </c>
      <c r="C39" s="4"/>
      <c r="D39" s="4"/>
      <c r="E39" s="4"/>
      <c r="F39" s="4"/>
      <c r="G39" s="4"/>
      <c r="H39" s="4"/>
      <c r="I39" s="4"/>
      <c r="J39" s="4"/>
      <c r="K39" s="4"/>
      <c r="L39" s="4"/>
    </row>
    <row r="40" spans="2:12" ht="18" customHeight="1">
      <c r="B40" s="4" t="s">
        <v>37</v>
      </c>
      <c r="C40" s="4"/>
      <c r="D40" s="4"/>
      <c r="E40" s="4"/>
      <c r="F40" s="4"/>
      <c r="G40" s="4"/>
      <c r="H40" s="4"/>
      <c r="I40" s="4"/>
      <c r="J40" s="4"/>
      <c r="K40" s="4"/>
      <c r="L40" s="4"/>
    </row>
    <row r="41" spans="2:12" ht="18" customHeight="1">
      <c r="B41" s="4" t="s">
        <v>27</v>
      </c>
      <c r="C41" s="4"/>
      <c r="D41" s="4"/>
      <c r="E41" s="4"/>
      <c r="F41" s="4"/>
      <c r="G41" s="4"/>
      <c r="H41" s="4"/>
      <c r="I41" s="4"/>
      <c r="J41" s="4"/>
      <c r="K41" s="4"/>
      <c r="L41" s="4"/>
    </row>
    <row r="42" spans="2:12" ht="18" customHeight="1">
      <c r="B42" s="4" t="s">
        <v>28</v>
      </c>
      <c r="C42" s="4"/>
      <c r="D42" s="4"/>
      <c r="E42" s="4"/>
      <c r="F42" s="4"/>
      <c r="G42" s="4"/>
      <c r="H42" s="4"/>
      <c r="I42" s="4"/>
      <c r="J42" s="4"/>
      <c r="K42" s="4"/>
      <c r="L42" s="4"/>
    </row>
    <row r="43" spans="2:12" ht="18" customHeight="1">
      <c r="B43" s="4" t="s">
        <v>29</v>
      </c>
      <c r="C43" s="4"/>
      <c r="D43" s="4"/>
      <c r="E43" s="4"/>
      <c r="F43" s="4"/>
      <c r="G43" s="4"/>
      <c r="H43" s="4"/>
      <c r="I43" s="4"/>
      <c r="J43" s="4"/>
      <c r="K43" s="4"/>
      <c r="L43" s="4"/>
    </row>
    <row r="44" spans="2:12" ht="18" customHeight="1">
      <c r="B44" s="4" t="s">
        <v>38</v>
      </c>
      <c r="C44" s="4"/>
      <c r="D44" s="4"/>
      <c r="E44" s="4"/>
      <c r="F44" s="4"/>
      <c r="G44" s="4"/>
      <c r="H44" s="4"/>
      <c r="I44" s="4"/>
      <c r="J44" s="4"/>
      <c r="K44" s="4"/>
      <c r="L44" s="4"/>
    </row>
    <row r="45" spans="2:12" ht="18" customHeight="1">
      <c r="B45" s="4" t="s">
        <v>1</v>
      </c>
      <c r="C45" s="4"/>
      <c r="D45" s="4"/>
      <c r="E45" s="4"/>
      <c r="F45" s="4"/>
      <c r="G45" s="4"/>
      <c r="H45" s="4"/>
      <c r="I45" s="4"/>
      <c r="J45" s="4"/>
      <c r="K45" s="4"/>
      <c r="L45" s="4"/>
    </row>
    <row r="46" spans="2:12" ht="18" customHeight="1">
      <c r="B46" s="4" t="s">
        <v>30</v>
      </c>
      <c r="C46" s="4"/>
      <c r="D46" s="4"/>
      <c r="E46" s="4"/>
      <c r="F46" s="4"/>
      <c r="G46" s="4"/>
      <c r="H46" s="4"/>
      <c r="I46" s="4"/>
      <c r="J46" s="4"/>
      <c r="K46" s="4"/>
      <c r="L46" s="4"/>
    </row>
    <row r="47" spans="2:12" ht="18" customHeight="1">
      <c r="B47" s="4" t="s">
        <v>31</v>
      </c>
      <c r="C47" s="4"/>
      <c r="D47" s="4"/>
      <c r="E47" s="4"/>
      <c r="F47" s="4"/>
      <c r="G47" s="4"/>
      <c r="H47" s="4"/>
      <c r="I47" s="4"/>
      <c r="J47" s="4"/>
      <c r="K47" s="4"/>
      <c r="L47" s="4"/>
    </row>
    <row r="48" spans="2:12" ht="18" customHeight="1">
      <c r="B48" s="4" t="s">
        <v>39</v>
      </c>
      <c r="C48" s="4"/>
      <c r="D48" s="4"/>
      <c r="E48" s="4"/>
      <c r="F48" s="4"/>
      <c r="G48" s="4"/>
      <c r="H48" s="4"/>
      <c r="I48" s="4"/>
      <c r="J48" s="4"/>
      <c r="K48" s="4"/>
      <c r="L48" s="4"/>
    </row>
    <row r="49" spans="2:12" ht="18" customHeight="1">
      <c r="B49" s="4" t="s">
        <v>40</v>
      </c>
      <c r="C49" s="4"/>
      <c r="D49" s="4"/>
      <c r="E49" s="4"/>
      <c r="F49" s="4"/>
      <c r="G49" s="4"/>
      <c r="H49" s="4"/>
      <c r="I49" s="4"/>
      <c r="J49" s="4"/>
      <c r="K49" s="4"/>
      <c r="L49" s="4"/>
    </row>
    <row r="50" spans="2:12" ht="14.25">
      <c r="B50" s="1"/>
      <c r="C50" s="1"/>
      <c r="D50" s="1"/>
      <c r="E50" s="1"/>
      <c r="F50" s="1"/>
      <c r="G50" s="1"/>
      <c r="H50" s="1"/>
      <c r="I50" s="1"/>
      <c r="J50" s="1"/>
      <c r="K50" s="1"/>
      <c r="L50" s="1"/>
    </row>
    <row r="51" ht="14.25">
      <c r="J51" s="2" t="s">
        <v>48</v>
      </c>
    </row>
  </sheetData>
  <sheetProtection/>
  <mergeCells count="5">
    <mergeCell ref="B13:D13"/>
    <mergeCell ref="B16:B17"/>
    <mergeCell ref="B22:L22"/>
    <mergeCell ref="B2:L2"/>
    <mergeCell ref="B5:L5"/>
  </mergeCells>
  <printOptions horizontalCentered="1"/>
  <pageMargins left="0.3937007874015748" right="0.3937007874015748" top="0.984251968503937" bottom="0.984251968503937" header="0" footer="0"/>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zoomScalePageLayoutView="0" workbookViewId="0" topLeftCell="A1">
      <pane xSplit="2" ySplit="6" topLeftCell="N7" activePane="bottomRight" state="frozen"/>
      <selection pane="topLeft" activeCell="D11" sqref="D11"/>
      <selection pane="topRight" activeCell="D11" sqref="D11"/>
      <selection pane="bottomLeft" activeCell="D11" sqref="D11"/>
      <selection pane="bottomRight" activeCell="Q1" sqref="Q1"/>
    </sheetView>
  </sheetViews>
  <sheetFormatPr defaultColWidth="10.625" defaultRowHeight="13.5"/>
  <cols>
    <col min="1" max="1" width="2.625" style="13" customWidth="1"/>
    <col min="2" max="2" width="10.625" style="13" customWidth="1"/>
    <col min="3" max="7" width="12.875" style="13" customWidth="1"/>
    <col min="8" max="8" width="18.125" style="13" customWidth="1"/>
    <col min="9" max="9" width="16.75390625" style="13" customWidth="1"/>
    <col min="10" max="10" width="16.625" style="13" customWidth="1"/>
    <col min="11" max="11" width="17.625" style="13" customWidth="1"/>
    <col min="12" max="12" width="12.875" style="13" customWidth="1"/>
    <col min="13" max="13" width="13.625" style="13" customWidth="1"/>
    <col min="14" max="14" width="15.625" style="13" customWidth="1"/>
    <col min="15" max="15" width="12.625" style="13" customWidth="1"/>
    <col min="16" max="16" width="14.625" style="13" customWidth="1"/>
    <col min="17" max="17" width="15.125" style="13" customWidth="1"/>
    <col min="18" max="18" width="11.25390625" style="13" bestFit="1" customWidth="1"/>
    <col min="19" max="20" width="10.625" style="13" customWidth="1"/>
    <col min="21" max="21" width="12.375" style="13" bestFit="1" customWidth="1"/>
    <col min="22" max="22" width="10.625" style="13" customWidth="1"/>
    <col min="23" max="24" width="11.25390625" style="13" bestFit="1" customWidth="1"/>
    <col min="25" max="16384" width="10.625" style="13" customWidth="1"/>
  </cols>
  <sheetData>
    <row r="1" spans="1:17" s="12" customFormat="1" ht="19.5" customHeight="1">
      <c r="A1" s="9" t="s">
        <v>105</v>
      </c>
      <c r="B1" s="10"/>
      <c r="C1" s="10"/>
      <c r="D1" s="10"/>
      <c r="E1" s="10"/>
      <c r="F1" s="10"/>
      <c r="G1" s="10"/>
      <c r="H1" s="10"/>
      <c r="I1" s="10"/>
      <c r="J1" s="10"/>
      <c r="K1" s="10"/>
      <c r="L1" s="10"/>
      <c r="M1" s="10"/>
      <c r="N1" s="10"/>
      <c r="O1" s="10"/>
      <c r="P1" s="10"/>
      <c r="Q1" s="11" t="s">
        <v>106</v>
      </c>
    </row>
    <row r="2" spans="1:17" ht="19.5" customHeight="1">
      <c r="A2" s="156" t="s">
        <v>107</v>
      </c>
      <c r="B2" s="156"/>
      <c r="C2" s="156"/>
      <c r="D2" s="156"/>
      <c r="E2" s="156"/>
      <c r="F2" s="156"/>
      <c r="G2" s="156"/>
      <c r="H2" s="156"/>
      <c r="I2" s="156"/>
      <c r="J2" s="156"/>
      <c r="K2" s="156"/>
      <c r="L2" s="156"/>
      <c r="M2" s="156"/>
      <c r="N2" s="156"/>
      <c r="O2" s="156"/>
      <c r="P2" s="156"/>
      <c r="Q2" s="156"/>
    </row>
    <row r="3" spans="1:17" ht="18" customHeight="1" thickBot="1">
      <c r="A3" s="14"/>
      <c r="B3" s="15"/>
      <c r="C3" s="15"/>
      <c r="D3" s="15"/>
      <c r="E3" s="15"/>
      <c r="F3" s="15"/>
      <c r="G3" s="15"/>
      <c r="H3" s="15"/>
      <c r="I3" s="15"/>
      <c r="J3" s="15"/>
      <c r="K3" s="15"/>
      <c r="L3" s="15"/>
      <c r="M3" s="15"/>
      <c r="N3" s="15"/>
      <c r="O3" s="15"/>
      <c r="P3" s="15"/>
      <c r="Q3" s="15"/>
    </row>
    <row r="4" spans="1:17" ht="14.25">
      <c r="A4" s="157" t="s">
        <v>108</v>
      </c>
      <c r="B4" s="158"/>
      <c r="C4" s="163" t="s">
        <v>109</v>
      </c>
      <c r="D4" s="163" t="s">
        <v>110</v>
      </c>
      <c r="E4" s="163" t="s">
        <v>111</v>
      </c>
      <c r="F4" s="163" t="s">
        <v>112</v>
      </c>
      <c r="G4" s="163" t="s">
        <v>113</v>
      </c>
      <c r="H4" s="166" t="s">
        <v>114</v>
      </c>
      <c r="I4" s="16"/>
      <c r="J4" s="17"/>
      <c r="K4" s="17"/>
      <c r="L4" s="17"/>
      <c r="M4" s="17"/>
      <c r="N4" s="17"/>
      <c r="O4" s="17"/>
      <c r="P4" s="17"/>
      <c r="Q4" s="17"/>
    </row>
    <row r="5" spans="1:17" ht="14.25" customHeight="1">
      <c r="A5" s="159"/>
      <c r="B5" s="160"/>
      <c r="C5" s="164"/>
      <c r="D5" s="164"/>
      <c r="E5" s="164"/>
      <c r="F5" s="164"/>
      <c r="G5" s="164"/>
      <c r="H5" s="167"/>
      <c r="I5" s="18" t="s">
        <v>50</v>
      </c>
      <c r="J5" s="19" t="s">
        <v>51</v>
      </c>
      <c r="K5" s="20" t="s">
        <v>115</v>
      </c>
      <c r="L5" s="19" t="s">
        <v>52</v>
      </c>
      <c r="M5" s="20" t="s">
        <v>116</v>
      </c>
      <c r="N5" s="19" t="s">
        <v>117</v>
      </c>
      <c r="O5" s="20" t="s">
        <v>118</v>
      </c>
      <c r="P5" s="19" t="s">
        <v>119</v>
      </c>
      <c r="Q5" s="20" t="s">
        <v>120</v>
      </c>
    </row>
    <row r="6" spans="1:17" ht="14.25">
      <c r="A6" s="161"/>
      <c r="B6" s="162"/>
      <c r="C6" s="165"/>
      <c r="D6" s="165"/>
      <c r="E6" s="165"/>
      <c r="F6" s="165"/>
      <c r="G6" s="165"/>
      <c r="H6" s="168"/>
      <c r="I6" s="21" t="s">
        <v>53</v>
      </c>
      <c r="J6" s="22" t="s">
        <v>53</v>
      </c>
      <c r="K6" s="22" t="s">
        <v>53</v>
      </c>
      <c r="L6" s="22" t="s">
        <v>53</v>
      </c>
      <c r="M6" s="22" t="s">
        <v>53</v>
      </c>
      <c r="N6" s="22" t="s">
        <v>53</v>
      </c>
      <c r="O6" s="22" t="s">
        <v>53</v>
      </c>
      <c r="P6" s="22" t="s">
        <v>53</v>
      </c>
      <c r="Q6" s="22" t="s">
        <v>121</v>
      </c>
    </row>
    <row r="7" spans="1:17" ht="14.25">
      <c r="A7" s="155" t="s">
        <v>122</v>
      </c>
      <c r="B7" s="152"/>
      <c r="C7" s="23">
        <v>4185.15</v>
      </c>
      <c r="D7" s="24" t="s">
        <v>54</v>
      </c>
      <c r="E7" s="24" t="s">
        <v>54</v>
      </c>
      <c r="F7" s="24">
        <v>172.91</v>
      </c>
      <c r="G7" s="24">
        <v>817.19</v>
      </c>
      <c r="H7" s="140">
        <v>1636425950</v>
      </c>
      <c r="I7" s="140">
        <v>430733307</v>
      </c>
      <c r="J7" s="140">
        <v>151577459</v>
      </c>
      <c r="K7" s="140">
        <v>172913700</v>
      </c>
      <c r="L7" s="140">
        <v>1147</v>
      </c>
      <c r="M7" s="140">
        <v>3472097</v>
      </c>
      <c r="N7" s="140">
        <v>783058102</v>
      </c>
      <c r="O7" s="140">
        <v>442516</v>
      </c>
      <c r="P7" s="140">
        <v>43532417</v>
      </c>
      <c r="Q7" s="140">
        <v>50695205</v>
      </c>
    </row>
    <row r="8" spans="1:17" ht="14.25">
      <c r="A8" s="151" t="s">
        <v>313</v>
      </c>
      <c r="B8" s="152"/>
      <c r="C8" s="23">
        <v>4185.22</v>
      </c>
      <c r="D8" s="24">
        <v>372.08</v>
      </c>
      <c r="E8" s="24">
        <v>2795.47</v>
      </c>
      <c r="F8" s="24">
        <v>174.5</v>
      </c>
      <c r="G8" s="24">
        <v>843.1700000000005</v>
      </c>
      <c r="H8" s="140">
        <v>1634606676</v>
      </c>
      <c r="I8" s="140">
        <v>428293632</v>
      </c>
      <c r="J8" s="140">
        <v>150948150</v>
      </c>
      <c r="K8" s="140">
        <v>174495701</v>
      </c>
      <c r="L8" s="140">
        <v>1154</v>
      </c>
      <c r="M8" s="140">
        <v>3467959</v>
      </c>
      <c r="N8" s="140">
        <v>782080901</v>
      </c>
      <c r="O8" s="140">
        <v>384334</v>
      </c>
      <c r="P8" s="140">
        <v>43648618</v>
      </c>
      <c r="Q8" s="140">
        <v>51286227</v>
      </c>
    </row>
    <row r="9" spans="1:17" ht="14.25">
      <c r="A9" s="151" t="s">
        <v>314</v>
      </c>
      <c r="B9" s="152"/>
      <c r="C9" s="23">
        <v>4185.32</v>
      </c>
      <c r="D9" s="24" t="s">
        <v>54</v>
      </c>
      <c r="E9" s="24" t="s">
        <v>54</v>
      </c>
      <c r="F9" s="24">
        <v>176.36</v>
      </c>
      <c r="G9" s="24">
        <v>841.41</v>
      </c>
      <c r="H9" s="140">
        <v>1632774712</v>
      </c>
      <c r="I9" s="140">
        <v>425991902</v>
      </c>
      <c r="J9" s="140">
        <v>150345832</v>
      </c>
      <c r="K9" s="140">
        <v>176362785</v>
      </c>
      <c r="L9" s="140">
        <v>1156</v>
      </c>
      <c r="M9" s="140">
        <v>3471797</v>
      </c>
      <c r="N9" s="140">
        <v>781175047</v>
      </c>
      <c r="O9" s="140">
        <v>384334</v>
      </c>
      <c r="P9" s="140">
        <v>43592718</v>
      </c>
      <c r="Q9" s="140">
        <v>51449141</v>
      </c>
    </row>
    <row r="10" spans="1:19" ht="14.25">
      <c r="A10" s="151" t="s">
        <v>315</v>
      </c>
      <c r="B10" s="152"/>
      <c r="C10" s="23">
        <v>4185.37</v>
      </c>
      <c r="D10" s="24" t="s">
        <v>54</v>
      </c>
      <c r="E10" s="24" t="s">
        <v>54</v>
      </c>
      <c r="F10" s="24">
        <v>176.89</v>
      </c>
      <c r="G10" s="24">
        <v>840.93</v>
      </c>
      <c r="H10" s="140">
        <v>1631471092</v>
      </c>
      <c r="I10" s="140">
        <v>423282320</v>
      </c>
      <c r="J10" s="140">
        <v>149887722</v>
      </c>
      <c r="K10" s="140">
        <v>176890527</v>
      </c>
      <c r="L10" s="140">
        <v>1157</v>
      </c>
      <c r="M10" s="140">
        <v>3442971</v>
      </c>
      <c r="N10" s="140">
        <v>781317933</v>
      </c>
      <c r="O10" s="140">
        <v>384334</v>
      </c>
      <c r="P10" s="140">
        <v>43534011</v>
      </c>
      <c r="Q10" s="140">
        <v>52730117</v>
      </c>
      <c r="R10" s="25"/>
      <c r="S10" s="25"/>
    </row>
    <row r="11" spans="1:19" s="124" customFormat="1" ht="14.25">
      <c r="A11" s="153" t="s">
        <v>316</v>
      </c>
      <c r="B11" s="154"/>
      <c r="C11" s="126">
        <v>4185.39</v>
      </c>
      <c r="D11" s="122" t="s">
        <v>54</v>
      </c>
      <c r="E11" s="122" t="s">
        <v>54</v>
      </c>
      <c r="F11" s="122">
        <v>176.89</v>
      </c>
      <c r="G11" s="122">
        <v>840.95</v>
      </c>
      <c r="H11" s="141">
        <v>1627886358</v>
      </c>
      <c r="I11" s="141">
        <v>420824246</v>
      </c>
      <c r="J11" s="141">
        <v>149594780</v>
      </c>
      <c r="K11" s="141">
        <v>178350025</v>
      </c>
      <c r="L11" s="141">
        <v>1158</v>
      </c>
      <c r="M11" s="141">
        <v>3452291</v>
      </c>
      <c r="N11" s="141">
        <v>778949557</v>
      </c>
      <c r="O11" s="141">
        <v>383216</v>
      </c>
      <c r="P11" s="141">
        <v>43357677</v>
      </c>
      <c r="Q11" s="141">
        <f>SUM(Q13:Q20,Q22,Q25,Q31,Q41,Q48,Q54,Q62,Q68)</f>
        <v>52973408</v>
      </c>
      <c r="R11" s="123"/>
      <c r="S11" s="123"/>
    </row>
    <row r="12" spans="1:17" ht="14.25">
      <c r="A12" s="27"/>
      <c r="B12" s="28"/>
      <c r="C12" s="29"/>
      <c r="D12" s="30"/>
      <c r="E12" s="30"/>
      <c r="F12" s="30"/>
      <c r="G12" s="30"/>
      <c r="H12" s="30"/>
      <c r="I12" s="30"/>
      <c r="J12" s="30"/>
      <c r="K12" s="30"/>
      <c r="L12" s="30"/>
      <c r="M12" s="30"/>
      <c r="N12" s="30"/>
      <c r="O12" s="30"/>
      <c r="P12" s="30"/>
      <c r="Q12" s="30"/>
    </row>
    <row r="13" spans="1:17" s="26" customFormat="1" ht="14.25">
      <c r="A13" s="149" t="s">
        <v>55</v>
      </c>
      <c r="B13" s="150"/>
      <c r="C13" s="31">
        <v>467.77</v>
      </c>
      <c r="D13" s="32">
        <v>42.23</v>
      </c>
      <c r="E13" s="32">
        <v>274.29</v>
      </c>
      <c r="F13" s="32">
        <v>43.83</v>
      </c>
      <c r="G13" s="32">
        <v>107.42</v>
      </c>
      <c r="H13" s="33">
        <v>191716800</v>
      </c>
      <c r="I13" s="34">
        <v>36983739</v>
      </c>
      <c r="J13" s="34">
        <v>12402583</v>
      </c>
      <c r="K13" s="34">
        <v>44280516</v>
      </c>
      <c r="L13" s="34">
        <v>210</v>
      </c>
      <c r="M13" s="34">
        <v>32923</v>
      </c>
      <c r="N13" s="34">
        <v>82801900</v>
      </c>
      <c r="O13" s="35" t="s">
        <v>56</v>
      </c>
      <c r="P13" s="34">
        <v>5352908</v>
      </c>
      <c r="Q13" s="34">
        <v>9862021</v>
      </c>
    </row>
    <row r="14" spans="1:17" s="26" customFormat="1" ht="14.25">
      <c r="A14" s="149" t="s">
        <v>57</v>
      </c>
      <c r="B14" s="150"/>
      <c r="C14" s="31">
        <v>143.99</v>
      </c>
      <c r="D14" s="32">
        <v>12.88</v>
      </c>
      <c r="E14" s="32">
        <v>83.43</v>
      </c>
      <c r="F14" s="32">
        <v>8.39</v>
      </c>
      <c r="G14" s="32">
        <v>39.29</v>
      </c>
      <c r="H14" s="33">
        <v>66022747</v>
      </c>
      <c r="I14" s="34">
        <v>17352218</v>
      </c>
      <c r="J14" s="34">
        <v>5417226</v>
      </c>
      <c r="K14" s="34">
        <v>8817647</v>
      </c>
      <c r="L14" s="34">
        <v>36</v>
      </c>
      <c r="M14" s="34">
        <v>45203</v>
      </c>
      <c r="N14" s="34">
        <v>29046687</v>
      </c>
      <c r="O14" s="35" t="s">
        <v>56</v>
      </c>
      <c r="P14" s="34">
        <v>2934224</v>
      </c>
      <c r="Q14" s="34">
        <v>2409506</v>
      </c>
    </row>
    <row r="15" spans="1:17" s="26" customFormat="1" ht="14.25">
      <c r="A15" s="149" t="s">
        <v>58</v>
      </c>
      <c r="B15" s="150"/>
      <c r="C15" s="31">
        <v>371.13</v>
      </c>
      <c r="D15" s="32">
        <v>36</v>
      </c>
      <c r="E15" s="32">
        <v>258.11</v>
      </c>
      <c r="F15" s="32">
        <v>18.99</v>
      </c>
      <c r="G15" s="32">
        <v>58.03</v>
      </c>
      <c r="H15" s="33">
        <v>124920132</v>
      </c>
      <c r="I15" s="34">
        <v>40308697</v>
      </c>
      <c r="J15" s="34">
        <v>10610947</v>
      </c>
      <c r="K15" s="34">
        <v>19070595</v>
      </c>
      <c r="L15" s="34">
        <v>83</v>
      </c>
      <c r="M15" s="34">
        <v>65587</v>
      </c>
      <c r="N15" s="34">
        <v>49454360</v>
      </c>
      <c r="O15" s="34">
        <v>8029</v>
      </c>
      <c r="P15" s="34">
        <v>865781</v>
      </c>
      <c r="Q15" s="34">
        <v>4536053</v>
      </c>
    </row>
    <row r="16" spans="1:17" s="26" customFormat="1" ht="14.25">
      <c r="A16" s="149" t="s">
        <v>59</v>
      </c>
      <c r="B16" s="150"/>
      <c r="C16" s="31">
        <v>268.67</v>
      </c>
      <c r="D16" s="32">
        <v>11.37</v>
      </c>
      <c r="E16" s="32">
        <v>209.07</v>
      </c>
      <c r="F16" s="32">
        <v>3.96</v>
      </c>
      <c r="G16" s="32">
        <v>44.27</v>
      </c>
      <c r="H16" s="33">
        <v>91654958</v>
      </c>
      <c r="I16" s="34">
        <v>16362675</v>
      </c>
      <c r="J16" s="34">
        <v>9465592</v>
      </c>
      <c r="K16" s="34">
        <v>3964095</v>
      </c>
      <c r="L16" s="34">
        <v>6</v>
      </c>
      <c r="M16" s="34">
        <v>15662</v>
      </c>
      <c r="N16" s="34">
        <v>54805315</v>
      </c>
      <c r="O16" s="35" t="s">
        <v>56</v>
      </c>
      <c r="P16" s="34">
        <v>4753513</v>
      </c>
      <c r="Q16" s="34">
        <v>2288100</v>
      </c>
    </row>
    <row r="17" spans="1:17" s="26" customFormat="1" ht="14.25">
      <c r="A17" s="149" t="s">
        <v>60</v>
      </c>
      <c r="B17" s="150"/>
      <c r="C17" s="31">
        <v>247.19</v>
      </c>
      <c r="D17" s="32">
        <v>16.14</v>
      </c>
      <c r="E17" s="32">
        <v>186.62</v>
      </c>
      <c r="F17" s="32">
        <v>4.38</v>
      </c>
      <c r="G17" s="32">
        <v>40.05</v>
      </c>
      <c r="H17" s="33">
        <v>90604311</v>
      </c>
      <c r="I17" s="34">
        <v>17391883</v>
      </c>
      <c r="J17" s="34">
        <v>14469008</v>
      </c>
      <c r="K17" s="34">
        <v>4389643</v>
      </c>
      <c r="L17" s="34" t="s">
        <v>56</v>
      </c>
      <c r="M17" s="34">
        <v>4715</v>
      </c>
      <c r="N17" s="34">
        <v>50047764</v>
      </c>
      <c r="O17" s="34">
        <v>76120</v>
      </c>
      <c r="P17" s="34">
        <v>2233958</v>
      </c>
      <c r="Q17" s="34">
        <v>1991220</v>
      </c>
    </row>
    <row r="18" spans="1:17" s="26" customFormat="1" ht="14.25">
      <c r="A18" s="149" t="s">
        <v>61</v>
      </c>
      <c r="B18" s="150"/>
      <c r="C18" s="31">
        <v>151.6</v>
      </c>
      <c r="D18" s="32">
        <v>31.8</v>
      </c>
      <c r="E18" s="32">
        <v>65.26</v>
      </c>
      <c r="F18" s="32">
        <v>13.32</v>
      </c>
      <c r="G18" s="32">
        <v>41.22</v>
      </c>
      <c r="H18" s="33">
        <v>83702867</v>
      </c>
      <c r="I18" s="34">
        <v>32951976</v>
      </c>
      <c r="J18" s="34">
        <v>5772090</v>
      </c>
      <c r="K18" s="34">
        <v>13359204</v>
      </c>
      <c r="L18" s="34">
        <v>772</v>
      </c>
      <c r="M18" s="34">
        <v>122451</v>
      </c>
      <c r="N18" s="34">
        <v>22322578</v>
      </c>
      <c r="O18" s="34">
        <v>21583</v>
      </c>
      <c r="P18" s="34">
        <v>2120073</v>
      </c>
      <c r="Q18" s="34">
        <v>7032140</v>
      </c>
    </row>
    <row r="19" spans="1:17" s="26" customFormat="1" ht="14.25">
      <c r="A19" s="149" t="s">
        <v>62</v>
      </c>
      <c r="B19" s="150"/>
      <c r="C19" s="31">
        <v>81.96</v>
      </c>
      <c r="D19" s="32">
        <v>21.76</v>
      </c>
      <c r="E19" s="32">
        <v>29.2</v>
      </c>
      <c r="F19" s="32">
        <v>6.3</v>
      </c>
      <c r="G19" s="32">
        <v>24.7</v>
      </c>
      <c r="H19" s="33">
        <v>48648578</v>
      </c>
      <c r="I19" s="34">
        <v>23422218</v>
      </c>
      <c r="J19" s="34">
        <v>3795961</v>
      </c>
      <c r="K19" s="34">
        <v>6321854</v>
      </c>
      <c r="L19" s="34" t="s">
        <v>56</v>
      </c>
      <c r="M19" s="34">
        <v>6787</v>
      </c>
      <c r="N19" s="34">
        <v>13434373</v>
      </c>
      <c r="O19" s="35" t="s">
        <v>56</v>
      </c>
      <c r="P19" s="34">
        <v>543825</v>
      </c>
      <c r="Q19" s="34">
        <v>1123560</v>
      </c>
    </row>
    <row r="20" spans="1:17" s="26" customFormat="1" ht="14.25">
      <c r="A20" s="149" t="s">
        <v>63</v>
      </c>
      <c r="B20" s="150"/>
      <c r="C20" s="31">
        <v>59.93</v>
      </c>
      <c r="D20" s="32">
        <v>28.87</v>
      </c>
      <c r="E20" s="32">
        <v>0.31</v>
      </c>
      <c r="F20" s="32">
        <v>11.53</v>
      </c>
      <c r="G20" s="32">
        <v>19.22</v>
      </c>
      <c r="H20" s="33">
        <v>45536988</v>
      </c>
      <c r="I20" s="34">
        <v>32682254</v>
      </c>
      <c r="J20" s="34">
        <v>364599</v>
      </c>
      <c r="K20" s="34">
        <v>11659839</v>
      </c>
      <c r="L20" s="34" t="s">
        <v>56</v>
      </c>
      <c r="M20" s="34">
        <v>40</v>
      </c>
      <c r="N20" s="34">
        <v>4508</v>
      </c>
      <c r="O20" s="35" t="s">
        <v>56</v>
      </c>
      <c r="P20" s="34">
        <v>6462</v>
      </c>
      <c r="Q20" s="34">
        <v>819286</v>
      </c>
    </row>
    <row r="21" spans="1:17" ht="14.25">
      <c r="A21" s="36"/>
      <c r="B21" s="37"/>
      <c r="C21" s="38"/>
      <c r="D21" s="39"/>
      <c r="E21" s="39"/>
      <c r="F21" s="40"/>
      <c r="G21" s="40"/>
      <c r="H21" s="40"/>
      <c r="I21" s="40"/>
      <c r="J21" s="40"/>
      <c r="K21" s="40"/>
      <c r="L21" s="40"/>
      <c r="M21" s="40"/>
      <c r="N21" s="40"/>
      <c r="O21" s="40"/>
      <c r="P21" s="40"/>
      <c r="Q21" s="40"/>
    </row>
    <row r="22" spans="1:18" s="26" customFormat="1" ht="14.25">
      <c r="A22" s="149" t="s">
        <v>64</v>
      </c>
      <c r="B22" s="150"/>
      <c r="C22" s="31">
        <v>154.39</v>
      </c>
      <c r="D22" s="32">
        <v>0.58</v>
      </c>
      <c r="E22" s="32">
        <v>147.26</v>
      </c>
      <c r="F22" s="32">
        <v>1.31</v>
      </c>
      <c r="G22" s="32">
        <v>5.2399999999999824</v>
      </c>
      <c r="H22" s="33">
        <v>35947217</v>
      </c>
      <c r="I22" s="33">
        <v>1127283</v>
      </c>
      <c r="J22" s="33">
        <v>346663</v>
      </c>
      <c r="K22" s="33">
        <v>1338577</v>
      </c>
      <c r="L22" s="33">
        <v>4</v>
      </c>
      <c r="M22" s="33">
        <v>5682</v>
      </c>
      <c r="N22" s="33">
        <v>32184185</v>
      </c>
      <c r="O22" s="33">
        <v>0</v>
      </c>
      <c r="P22" s="33">
        <v>720470</v>
      </c>
      <c r="Q22" s="33">
        <v>224353</v>
      </c>
      <c r="R22" s="41"/>
    </row>
    <row r="23" spans="1:17" ht="14.25">
      <c r="A23" s="42"/>
      <c r="B23" s="43" t="s">
        <v>65</v>
      </c>
      <c r="C23" s="44">
        <v>154.39</v>
      </c>
      <c r="D23" s="39">
        <v>0.58</v>
      </c>
      <c r="E23" s="39">
        <v>147.26</v>
      </c>
      <c r="F23" s="39">
        <v>1.31</v>
      </c>
      <c r="G23" s="39">
        <v>5.2399999999999824</v>
      </c>
      <c r="H23" s="45">
        <v>35947217</v>
      </c>
      <c r="I23" s="35">
        <v>1127283</v>
      </c>
      <c r="J23" s="35">
        <v>346663</v>
      </c>
      <c r="K23" s="35">
        <v>1338577</v>
      </c>
      <c r="L23" s="35">
        <v>4</v>
      </c>
      <c r="M23" s="35">
        <v>5682</v>
      </c>
      <c r="N23" s="35">
        <v>32184185</v>
      </c>
      <c r="O23" s="35" t="s">
        <v>56</v>
      </c>
      <c r="P23" s="35">
        <v>720470</v>
      </c>
      <c r="Q23" s="35">
        <v>224353</v>
      </c>
    </row>
    <row r="24" spans="1:17" ht="14.25">
      <c r="A24" s="42"/>
      <c r="B24" s="43"/>
      <c r="C24" s="46"/>
      <c r="D24" s="47"/>
      <c r="E24" s="47"/>
      <c r="F24" s="48"/>
      <c r="G24" s="48"/>
      <c r="H24" s="49"/>
      <c r="I24" s="49"/>
      <c r="J24" s="49"/>
      <c r="K24" s="49"/>
      <c r="L24" s="49"/>
      <c r="M24" s="49"/>
      <c r="N24" s="49"/>
      <c r="O24" s="49"/>
      <c r="P24" s="49"/>
      <c r="Q24" s="49"/>
    </row>
    <row r="25" spans="1:17" s="26" customFormat="1" ht="14.25">
      <c r="A25" s="149" t="s">
        <v>66</v>
      </c>
      <c r="B25" s="150"/>
      <c r="C25" s="31">
        <v>98.61</v>
      </c>
      <c r="D25" s="32">
        <v>24.67</v>
      </c>
      <c r="E25" s="32">
        <v>35.85</v>
      </c>
      <c r="F25" s="32">
        <v>11.47</v>
      </c>
      <c r="G25" s="32">
        <v>26.62</v>
      </c>
      <c r="H25" s="33">
        <v>53139377</v>
      </c>
      <c r="I25" s="33">
        <v>26722260</v>
      </c>
      <c r="J25" s="33">
        <v>981234</v>
      </c>
      <c r="K25" s="33">
        <v>11506628</v>
      </c>
      <c r="L25" s="33">
        <v>13</v>
      </c>
      <c r="M25" s="33">
        <v>4510</v>
      </c>
      <c r="N25" s="33">
        <v>11271871</v>
      </c>
      <c r="O25" s="33">
        <v>0</v>
      </c>
      <c r="P25" s="33">
        <v>224785</v>
      </c>
      <c r="Q25" s="33">
        <v>2428076</v>
      </c>
    </row>
    <row r="26" spans="1:17" ht="14.25">
      <c r="A26" s="42"/>
      <c r="B26" s="43" t="s">
        <v>67</v>
      </c>
      <c r="C26" s="44">
        <v>13.57</v>
      </c>
      <c r="D26" s="39">
        <v>5.6</v>
      </c>
      <c r="E26" s="39">
        <v>1</v>
      </c>
      <c r="F26" s="39">
        <v>3.33</v>
      </c>
      <c r="G26" s="39">
        <v>3.64</v>
      </c>
      <c r="H26" s="45">
        <v>9749042</v>
      </c>
      <c r="I26" s="35">
        <v>5483887</v>
      </c>
      <c r="J26" s="35">
        <v>434054</v>
      </c>
      <c r="K26" s="35">
        <v>3357092</v>
      </c>
      <c r="L26" s="35" t="s">
        <v>56</v>
      </c>
      <c r="M26" s="35" t="s">
        <v>56</v>
      </c>
      <c r="N26" s="35">
        <v>166056</v>
      </c>
      <c r="O26" s="35" t="s">
        <v>56</v>
      </c>
      <c r="P26" s="35">
        <v>41291</v>
      </c>
      <c r="Q26" s="35">
        <v>266662</v>
      </c>
    </row>
    <row r="27" spans="1:17" ht="14.25">
      <c r="A27" s="42"/>
      <c r="B27" s="43" t="s">
        <v>68</v>
      </c>
      <c r="C27" s="44">
        <v>13.15</v>
      </c>
      <c r="D27" s="39">
        <v>5.31</v>
      </c>
      <c r="E27" s="39">
        <v>0.32</v>
      </c>
      <c r="F27" s="39">
        <v>3.23</v>
      </c>
      <c r="G27" s="39">
        <v>4.29</v>
      </c>
      <c r="H27" s="45">
        <v>9020712</v>
      </c>
      <c r="I27" s="35">
        <v>5418856</v>
      </c>
      <c r="J27" s="35">
        <v>124308</v>
      </c>
      <c r="K27" s="35">
        <v>3233789</v>
      </c>
      <c r="L27" s="35" t="s">
        <v>56</v>
      </c>
      <c r="M27" s="35" t="s">
        <v>56</v>
      </c>
      <c r="N27" s="35">
        <v>59280</v>
      </c>
      <c r="O27" s="35" t="s">
        <v>56</v>
      </c>
      <c r="P27" s="35" t="s">
        <v>56</v>
      </c>
      <c r="Q27" s="35">
        <v>184479</v>
      </c>
    </row>
    <row r="28" spans="1:17" ht="14.25">
      <c r="A28" s="42"/>
      <c r="B28" s="43" t="s">
        <v>69</v>
      </c>
      <c r="C28" s="44">
        <v>57.13</v>
      </c>
      <c r="D28" s="39">
        <v>5.56</v>
      </c>
      <c r="E28" s="39">
        <v>34.53</v>
      </c>
      <c r="F28" s="39">
        <v>3.46</v>
      </c>
      <c r="G28" s="39">
        <v>13.58</v>
      </c>
      <c r="H28" s="45">
        <v>24626686</v>
      </c>
      <c r="I28" s="35">
        <v>7763181</v>
      </c>
      <c r="J28" s="35">
        <v>385489</v>
      </c>
      <c r="K28" s="35">
        <v>3482969</v>
      </c>
      <c r="L28" s="35">
        <v>13</v>
      </c>
      <c r="M28" s="35">
        <v>4408</v>
      </c>
      <c r="N28" s="35">
        <v>11046535</v>
      </c>
      <c r="O28" s="35" t="s">
        <v>56</v>
      </c>
      <c r="P28" s="35">
        <v>182718</v>
      </c>
      <c r="Q28" s="35">
        <v>1761373</v>
      </c>
    </row>
    <row r="29" spans="1:17" ht="14.25">
      <c r="A29" s="42"/>
      <c r="B29" s="43" t="s">
        <v>70</v>
      </c>
      <c r="C29" s="44">
        <v>14.76</v>
      </c>
      <c r="D29" s="39">
        <v>8.2</v>
      </c>
      <c r="E29" s="39" t="s">
        <v>56</v>
      </c>
      <c r="F29" s="39">
        <v>1.45</v>
      </c>
      <c r="G29" s="39">
        <v>5.11</v>
      </c>
      <c r="H29" s="45">
        <v>9742937</v>
      </c>
      <c r="I29" s="35">
        <v>8056336</v>
      </c>
      <c r="J29" s="35">
        <v>37383</v>
      </c>
      <c r="K29" s="35">
        <v>1432778</v>
      </c>
      <c r="L29" s="35" t="s">
        <v>56</v>
      </c>
      <c r="M29" s="35">
        <v>102</v>
      </c>
      <c r="N29" s="35" t="s">
        <v>56</v>
      </c>
      <c r="O29" s="35" t="s">
        <v>56</v>
      </c>
      <c r="P29" s="35">
        <v>776</v>
      </c>
      <c r="Q29" s="35">
        <v>215562</v>
      </c>
    </row>
    <row r="30" spans="1:17" ht="14.25">
      <c r="A30" s="42"/>
      <c r="B30" s="43"/>
      <c r="C30" s="46"/>
      <c r="D30" s="47"/>
      <c r="E30" s="47"/>
      <c r="F30" s="48"/>
      <c r="G30" s="50"/>
      <c r="H30" s="49"/>
      <c r="I30" s="49"/>
      <c r="J30" s="49"/>
      <c r="K30" s="49"/>
      <c r="L30" s="49"/>
      <c r="M30" s="49"/>
      <c r="N30" s="49"/>
      <c r="O30" s="49"/>
      <c r="P30" s="49"/>
      <c r="Q30" s="49"/>
    </row>
    <row r="31" spans="1:17" s="26" customFormat="1" ht="14.25">
      <c r="A31" s="149" t="s">
        <v>71</v>
      </c>
      <c r="B31" s="150"/>
      <c r="C31" s="31">
        <v>708.8</v>
      </c>
      <c r="D31" s="32">
        <v>18.65</v>
      </c>
      <c r="E31" s="32">
        <v>555.04</v>
      </c>
      <c r="F31" s="32">
        <v>11.78</v>
      </c>
      <c r="G31" s="32">
        <v>123.33</v>
      </c>
      <c r="H31" s="33">
        <v>148495617</v>
      </c>
      <c r="I31" s="33">
        <v>21539287</v>
      </c>
      <c r="J31" s="33">
        <v>1997268</v>
      </c>
      <c r="K31" s="33">
        <v>11863515</v>
      </c>
      <c r="L31" s="33">
        <v>16</v>
      </c>
      <c r="M31" s="33">
        <v>2893157</v>
      </c>
      <c r="N31" s="33">
        <v>104899643</v>
      </c>
      <c r="O31" s="33">
        <v>0</v>
      </c>
      <c r="P31" s="33">
        <v>2816929</v>
      </c>
      <c r="Q31" s="33">
        <v>2485802</v>
      </c>
    </row>
    <row r="32" spans="1:17" ht="14.25">
      <c r="A32" s="42"/>
      <c r="B32" s="43" t="s">
        <v>72</v>
      </c>
      <c r="C32" s="44">
        <v>9.12</v>
      </c>
      <c r="D32" s="39">
        <v>2.48</v>
      </c>
      <c r="E32" s="39">
        <v>0.5</v>
      </c>
      <c r="F32" s="39">
        <v>2.07</v>
      </c>
      <c r="G32" s="39">
        <v>4.07</v>
      </c>
      <c r="H32" s="45">
        <v>5203982</v>
      </c>
      <c r="I32" s="35">
        <v>2831704</v>
      </c>
      <c r="J32" s="35">
        <v>236111</v>
      </c>
      <c r="K32" s="35">
        <v>2063330</v>
      </c>
      <c r="L32" s="35">
        <v>6</v>
      </c>
      <c r="M32" s="35" t="s">
        <v>56</v>
      </c>
      <c r="N32" s="35" t="s">
        <v>56</v>
      </c>
      <c r="O32" s="35" t="s">
        <v>56</v>
      </c>
      <c r="P32" s="35" t="s">
        <v>56</v>
      </c>
      <c r="Q32" s="35">
        <v>72831</v>
      </c>
    </row>
    <row r="33" spans="1:17" ht="14.25">
      <c r="A33" s="42"/>
      <c r="B33" s="43" t="s">
        <v>73</v>
      </c>
      <c r="C33" s="44">
        <v>35.64</v>
      </c>
      <c r="D33" s="39">
        <v>6.6</v>
      </c>
      <c r="E33" s="39">
        <v>19.13</v>
      </c>
      <c r="F33" s="39">
        <v>3.11</v>
      </c>
      <c r="G33" s="39">
        <v>6.8</v>
      </c>
      <c r="H33" s="45">
        <v>22228289</v>
      </c>
      <c r="I33" s="35">
        <v>7362369</v>
      </c>
      <c r="J33" s="35">
        <v>223925</v>
      </c>
      <c r="K33" s="35">
        <v>3142986</v>
      </c>
      <c r="L33" s="35" t="s">
        <v>56</v>
      </c>
      <c r="M33" s="35">
        <v>393</v>
      </c>
      <c r="N33" s="35">
        <v>11029288</v>
      </c>
      <c r="O33" s="35" t="s">
        <v>56</v>
      </c>
      <c r="P33" s="35" t="s">
        <v>56</v>
      </c>
      <c r="Q33" s="35">
        <v>469328</v>
      </c>
    </row>
    <row r="34" spans="1:17" ht="14.25">
      <c r="A34" s="42"/>
      <c r="B34" s="43" t="s">
        <v>74</v>
      </c>
      <c r="C34" s="44">
        <v>13.56</v>
      </c>
      <c r="D34" s="39">
        <v>3.46</v>
      </c>
      <c r="E34" s="39" t="s">
        <v>56</v>
      </c>
      <c r="F34" s="39">
        <v>4.98</v>
      </c>
      <c r="G34" s="39">
        <v>5.12</v>
      </c>
      <c r="H34" s="45">
        <v>9350783</v>
      </c>
      <c r="I34" s="35">
        <v>3917786</v>
      </c>
      <c r="J34" s="35">
        <v>0</v>
      </c>
      <c r="K34" s="35">
        <v>5030517</v>
      </c>
      <c r="L34" s="35" t="s">
        <v>56</v>
      </c>
      <c r="M34" s="35" t="s">
        <v>56</v>
      </c>
      <c r="N34" s="35" t="s">
        <v>56</v>
      </c>
      <c r="O34" s="35" t="s">
        <v>56</v>
      </c>
      <c r="P34" s="35" t="s">
        <v>56</v>
      </c>
      <c r="Q34" s="35">
        <v>402480</v>
      </c>
    </row>
    <row r="35" spans="1:17" ht="14.25">
      <c r="A35" s="42"/>
      <c r="B35" s="43" t="s">
        <v>75</v>
      </c>
      <c r="C35" s="44">
        <v>74.42</v>
      </c>
      <c r="D35" s="39">
        <v>0.55</v>
      </c>
      <c r="E35" s="39">
        <v>66.55</v>
      </c>
      <c r="F35" s="39">
        <v>0.25</v>
      </c>
      <c r="G35" s="39">
        <v>7.070000000000007</v>
      </c>
      <c r="H35" s="45">
        <v>24555050</v>
      </c>
      <c r="I35" s="35">
        <v>721597</v>
      </c>
      <c r="J35" s="35">
        <v>170375</v>
      </c>
      <c r="K35" s="35">
        <v>251997</v>
      </c>
      <c r="L35" s="35" t="s">
        <v>56</v>
      </c>
      <c r="M35" s="35">
        <v>175470</v>
      </c>
      <c r="N35" s="35">
        <v>21738722</v>
      </c>
      <c r="O35" s="35" t="s">
        <v>56</v>
      </c>
      <c r="P35" s="35">
        <v>1290449</v>
      </c>
      <c r="Q35" s="35">
        <v>206440</v>
      </c>
    </row>
    <row r="36" spans="1:17" ht="14.25">
      <c r="A36" s="42"/>
      <c r="B36" s="43" t="s">
        <v>76</v>
      </c>
      <c r="C36" s="44">
        <v>142.89</v>
      </c>
      <c r="D36" s="39">
        <v>0.61</v>
      </c>
      <c r="E36" s="39">
        <v>110.01</v>
      </c>
      <c r="F36" s="39">
        <v>0.32</v>
      </c>
      <c r="G36" s="39">
        <v>31.95</v>
      </c>
      <c r="H36" s="45">
        <v>14587416</v>
      </c>
      <c r="I36" s="35">
        <v>913111</v>
      </c>
      <c r="J36" s="35">
        <v>401394</v>
      </c>
      <c r="K36" s="35">
        <v>322499</v>
      </c>
      <c r="L36" s="35">
        <v>10</v>
      </c>
      <c r="M36" s="35">
        <v>22744</v>
      </c>
      <c r="N36" s="35">
        <v>12546870</v>
      </c>
      <c r="O36" s="35" t="s">
        <v>56</v>
      </c>
      <c r="P36" s="35">
        <v>186834</v>
      </c>
      <c r="Q36" s="35">
        <v>193954</v>
      </c>
    </row>
    <row r="37" spans="1:17" ht="14.25">
      <c r="A37" s="42"/>
      <c r="B37" s="43" t="s">
        <v>77</v>
      </c>
      <c r="C37" s="44">
        <v>74.15</v>
      </c>
      <c r="D37" s="39">
        <v>4.78</v>
      </c>
      <c r="E37" s="39">
        <v>61.75</v>
      </c>
      <c r="F37" s="39">
        <v>0.65</v>
      </c>
      <c r="G37" s="39">
        <v>6.97</v>
      </c>
      <c r="H37" s="45">
        <v>30186240</v>
      </c>
      <c r="I37" s="35">
        <v>5335438</v>
      </c>
      <c r="J37" s="35">
        <v>541939</v>
      </c>
      <c r="K37" s="35">
        <v>650505</v>
      </c>
      <c r="L37" s="35" t="s">
        <v>56</v>
      </c>
      <c r="M37" s="35">
        <v>20860</v>
      </c>
      <c r="N37" s="35">
        <v>22272174</v>
      </c>
      <c r="O37" s="35" t="s">
        <v>56</v>
      </c>
      <c r="P37" s="35">
        <v>1122537</v>
      </c>
      <c r="Q37" s="35">
        <v>242787</v>
      </c>
    </row>
    <row r="38" spans="1:17" ht="14.25">
      <c r="A38" s="42"/>
      <c r="B38" s="43" t="s">
        <v>78</v>
      </c>
      <c r="C38" s="44">
        <v>137.52</v>
      </c>
      <c r="D38" s="39">
        <v>0.14</v>
      </c>
      <c r="E38" s="39">
        <v>99.69</v>
      </c>
      <c r="F38" s="39">
        <v>0.24</v>
      </c>
      <c r="G38" s="39">
        <v>37.45</v>
      </c>
      <c r="H38" s="45">
        <v>18146667</v>
      </c>
      <c r="I38" s="35">
        <v>406289</v>
      </c>
      <c r="J38" s="35">
        <v>168265</v>
      </c>
      <c r="K38" s="35">
        <v>237896</v>
      </c>
      <c r="L38" s="35" t="s">
        <v>56</v>
      </c>
      <c r="M38" s="35">
        <v>1766489</v>
      </c>
      <c r="N38" s="35">
        <v>14726174</v>
      </c>
      <c r="O38" s="35" t="s">
        <v>56</v>
      </c>
      <c r="P38" s="35">
        <v>147371</v>
      </c>
      <c r="Q38" s="35">
        <v>694183</v>
      </c>
    </row>
    <row r="39" spans="1:17" ht="14.25">
      <c r="A39" s="42"/>
      <c r="B39" s="43" t="s">
        <v>79</v>
      </c>
      <c r="C39" s="44">
        <v>221.5</v>
      </c>
      <c r="D39" s="39">
        <v>0.03</v>
      </c>
      <c r="E39" s="39">
        <v>197.41</v>
      </c>
      <c r="F39" s="39">
        <v>0.16</v>
      </c>
      <c r="G39" s="39">
        <v>23.9</v>
      </c>
      <c r="H39" s="45">
        <v>24237190</v>
      </c>
      <c r="I39" s="35">
        <v>50993</v>
      </c>
      <c r="J39" s="35">
        <v>255259</v>
      </c>
      <c r="K39" s="35">
        <v>163785</v>
      </c>
      <c r="L39" s="35" t="s">
        <v>56</v>
      </c>
      <c r="M39" s="35">
        <v>907201</v>
      </c>
      <c r="N39" s="35">
        <v>22586415</v>
      </c>
      <c r="O39" s="35" t="s">
        <v>56</v>
      </c>
      <c r="P39" s="35">
        <v>69738</v>
      </c>
      <c r="Q39" s="35">
        <v>203799</v>
      </c>
    </row>
    <row r="40" spans="1:17" ht="14.25">
      <c r="A40" s="42"/>
      <c r="B40" s="43"/>
      <c r="C40" s="46"/>
      <c r="D40" s="47"/>
      <c r="E40" s="47"/>
      <c r="F40" s="48"/>
      <c r="G40" s="48"/>
      <c r="H40" s="49"/>
      <c r="I40" s="49"/>
      <c r="J40" s="49"/>
      <c r="K40" s="49"/>
      <c r="L40" s="49"/>
      <c r="M40" s="49"/>
      <c r="N40" s="49"/>
      <c r="O40" s="49"/>
      <c r="P40" s="49"/>
      <c r="Q40" s="49"/>
    </row>
    <row r="41" spans="1:17" s="26" customFormat="1" ht="14.25">
      <c r="A41" s="149" t="s">
        <v>80</v>
      </c>
      <c r="B41" s="150"/>
      <c r="C41" s="31">
        <v>195.58</v>
      </c>
      <c r="D41" s="32">
        <v>26.01</v>
      </c>
      <c r="E41" s="32">
        <v>83.27</v>
      </c>
      <c r="F41" s="32">
        <v>14.26</v>
      </c>
      <c r="G41" s="32">
        <v>72.04</v>
      </c>
      <c r="H41" s="33">
        <v>96815164</v>
      </c>
      <c r="I41" s="33">
        <v>28884438</v>
      </c>
      <c r="J41" s="33">
        <v>22930517</v>
      </c>
      <c r="K41" s="33">
        <v>14336353</v>
      </c>
      <c r="L41" s="33">
        <v>6</v>
      </c>
      <c r="M41" s="33">
        <v>14843</v>
      </c>
      <c r="N41" s="33">
        <v>24807383</v>
      </c>
      <c r="O41" s="33">
        <v>637</v>
      </c>
      <c r="P41" s="33">
        <v>1682884</v>
      </c>
      <c r="Q41" s="33">
        <v>4158103</v>
      </c>
    </row>
    <row r="42" spans="1:17" ht="14.25">
      <c r="A42" s="42"/>
      <c r="B42" s="43" t="s">
        <v>81</v>
      </c>
      <c r="C42" s="44">
        <v>110.44</v>
      </c>
      <c r="D42" s="39">
        <v>13.91</v>
      </c>
      <c r="E42" s="39">
        <v>56.38</v>
      </c>
      <c r="F42" s="39">
        <v>5.04</v>
      </c>
      <c r="G42" s="39">
        <v>35.11</v>
      </c>
      <c r="H42" s="45">
        <v>51191744</v>
      </c>
      <c r="I42" s="35">
        <v>18225179</v>
      </c>
      <c r="J42" s="35">
        <v>7901818</v>
      </c>
      <c r="K42" s="35">
        <v>5077289</v>
      </c>
      <c r="L42" s="35">
        <v>6</v>
      </c>
      <c r="M42" s="35">
        <v>14644</v>
      </c>
      <c r="N42" s="35">
        <v>16769705</v>
      </c>
      <c r="O42" s="35" t="s">
        <v>56</v>
      </c>
      <c r="P42" s="35">
        <v>1019009</v>
      </c>
      <c r="Q42" s="35">
        <v>2184094</v>
      </c>
    </row>
    <row r="43" spans="1:17" ht="14.25">
      <c r="A43" s="42"/>
      <c r="B43" s="43" t="s">
        <v>82</v>
      </c>
      <c r="C43" s="44">
        <v>26.4</v>
      </c>
      <c r="D43" s="39">
        <v>2.72</v>
      </c>
      <c r="E43" s="39">
        <v>12.74</v>
      </c>
      <c r="F43" s="39">
        <v>1.94</v>
      </c>
      <c r="G43" s="39">
        <v>9</v>
      </c>
      <c r="H43" s="45">
        <v>12276382</v>
      </c>
      <c r="I43" s="35">
        <v>2886748</v>
      </c>
      <c r="J43" s="35">
        <v>3053218</v>
      </c>
      <c r="K43" s="35">
        <v>1946796</v>
      </c>
      <c r="L43" s="35" t="s">
        <v>56</v>
      </c>
      <c r="M43" s="35" t="s">
        <v>56</v>
      </c>
      <c r="N43" s="35">
        <v>3875591</v>
      </c>
      <c r="O43" s="35">
        <v>637</v>
      </c>
      <c r="P43" s="35">
        <v>180513</v>
      </c>
      <c r="Q43" s="35">
        <v>332879</v>
      </c>
    </row>
    <row r="44" spans="1:17" ht="14.25">
      <c r="A44" s="42"/>
      <c r="B44" s="43" t="s">
        <v>83</v>
      </c>
      <c r="C44" s="44">
        <v>6.39</v>
      </c>
      <c r="D44" s="39">
        <v>0.25</v>
      </c>
      <c r="E44" s="39">
        <v>0.74</v>
      </c>
      <c r="F44" s="39">
        <v>2.09</v>
      </c>
      <c r="G44" s="39">
        <v>3.31</v>
      </c>
      <c r="H44" s="45">
        <v>3919248</v>
      </c>
      <c r="I44" s="35">
        <v>0</v>
      </c>
      <c r="J44" s="35">
        <v>1509404</v>
      </c>
      <c r="K44" s="35">
        <v>2096727</v>
      </c>
      <c r="L44" s="35" t="s">
        <v>56</v>
      </c>
      <c r="M44" s="35" t="s">
        <v>56</v>
      </c>
      <c r="N44" s="35">
        <v>139017</v>
      </c>
      <c r="O44" s="35" t="s">
        <v>56</v>
      </c>
      <c r="P44" s="35" t="s">
        <v>56</v>
      </c>
      <c r="Q44" s="35">
        <v>174100</v>
      </c>
    </row>
    <row r="45" spans="1:17" ht="14.25">
      <c r="A45" s="42"/>
      <c r="B45" s="43" t="s">
        <v>84</v>
      </c>
      <c r="C45" s="44">
        <v>31.97</v>
      </c>
      <c r="D45" s="39">
        <v>6.32</v>
      </c>
      <c r="E45" s="39">
        <v>10.96</v>
      </c>
      <c r="F45" s="39">
        <v>2.39</v>
      </c>
      <c r="G45" s="39">
        <v>12.3</v>
      </c>
      <c r="H45" s="45">
        <v>19092770</v>
      </c>
      <c r="I45" s="35">
        <v>6490230</v>
      </c>
      <c r="J45" s="35">
        <v>4495184</v>
      </c>
      <c r="K45" s="35">
        <v>2424109</v>
      </c>
      <c r="L45" s="35" t="s">
        <v>56</v>
      </c>
      <c r="M45" s="35" t="s">
        <v>56</v>
      </c>
      <c r="N45" s="35">
        <v>4001936</v>
      </c>
      <c r="O45" s="35" t="s">
        <v>56</v>
      </c>
      <c r="P45" s="35">
        <v>459053</v>
      </c>
      <c r="Q45" s="35">
        <v>1222258</v>
      </c>
    </row>
    <row r="46" spans="1:18" ht="14.25">
      <c r="A46" s="42"/>
      <c r="B46" s="43" t="s">
        <v>85</v>
      </c>
      <c r="C46" s="44">
        <v>20.38</v>
      </c>
      <c r="D46" s="39">
        <v>2.81</v>
      </c>
      <c r="E46" s="39">
        <v>2.45</v>
      </c>
      <c r="F46" s="39">
        <v>2.8</v>
      </c>
      <c r="G46" s="39">
        <v>12.32</v>
      </c>
      <c r="H46" s="45">
        <v>10335020</v>
      </c>
      <c r="I46" s="35">
        <v>1282281</v>
      </c>
      <c r="J46" s="35">
        <v>5970893</v>
      </c>
      <c r="K46" s="35">
        <v>2791432</v>
      </c>
      <c r="L46" s="35" t="s">
        <v>56</v>
      </c>
      <c r="M46" s="35">
        <v>199</v>
      </c>
      <c r="N46" s="35">
        <v>21134</v>
      </c>
      <c r="O46" s="35" t="s">
        <v>56</v>
      </c>
      <c r="P46" s="35">
        <v>24309</v>
      </c>
      <c r="Q46" s="35">
        <v>244772</v>
      </c>
      <c r="R46" s="51"/>
    </row>
    <row r="47" spans="1:17" ht="14.25">
      <c r="A47" s="42"/>
      <c r="B47" s="43"/>
      <c r="C47" s="46"/>
      <c r="D47" s="47"/>
      <c r="E47" s="47"/>
      <c r="F47" s="48"/>
      <c r="G47" s="48"/>
      <c r="H47" s="49"/>
      <c r="I47" s="49"/>
      <c r="J47" s="49"/>
      <c r="K47" s="49"/>
      <c r="L47" s="49"/>
      <c r="M47" s="49"/>
      <c r="N47" s="49"/>
      <c r="O47" s="49"/>
      <c r="P47" s="49"/>
      <c r="Q47" s="49"/>
    </row>
    <row r="48" spans="1:17" s="26" customFormat="1" ht="14.25">
      <c r="A48" s="149" t="s">
        <v>86</v>
      </c>
      <c r="B48" s="150"/>
      <c r="C48" s="31">
        <v>358.23</v>
      </c>
      <c r="D48" s="32">
        <v>38.11</v>
      </c>
      <c r="E48" s="32">
        <v>233.18</v>
      </c>
      <c r="F48" s="32">
        <v>11.04</v>
      </c>
      <c r="G48" s="32">
        <v>75.9</v>
      </c>
      <c r="H48" s="33">
        <v>182064245</v>
      </c>
      <c r="I48" s="33">
        <v>43124463</v>
      </c>
      <c r="J48" s="33">
        <v>15284937</v>
      </c>
      <c r="K48" s="33">
        <v>11014363</v>
      </c>
      <c r="L48" s="33">
        <v>12</v>
      </c>
      <c r="M48" s="33">
        <v>189026</v>
      </c>
      <c r="N48" s="33">
        <v>100696972</v>
      </c>
      <c r="O48" s="33">
        <v>251</v>
      </c>
      <c r="P48" s="33">
        <v>4875416</v>
      </c>
      <c r="Q48" s="33">
        <v>6878805</v>
      </c>
    </row>
    <row r="49" spans="1:17" ht="14.25">
      <c r="A49" s="42"/>
      <c r="B49" s="43" t="s">
        <v>87</v>
      </c>
      <c r="C49" s="44">
        <v>123.48</v>
      </c>
      <c r="D49" s="39">
        <v>8.7</v>
      </c>
      <c r="E49" s="39">
        <v>93.63</v>
      </c>
      <c r="F49" s="39">
        <v>1.88</v>
      </c>
      <c r="G49" s="39">
        <v>19.27</v>
      </c>
      <c r="H49" s="45">
        <v>61523614</v>
      </c>
      <c r="I49" s="35">
        <v>10568630</v>
      </c>
      <c r="J49" s="35">
        <v>5570444</v>
      </c>
      <c r="K49" s="35">
        <v>1869844</v>
      </c>
      <c r="L49" s="35" t="s">
        <v>56</v>
      </c>
      <c r="M49" s="35">
        <v>558</v>
      </c>
      <c r="N49" s="35">
        <v>41507022</v>
      </c>
      <c r="O49" s="35" t="s">
        <v>56</v>
      </c>
      <c r="P49" s="35">
        <v>1671827</v>
      </c>
      <c r="Q49" s="35">
        <v>335289</v>
      </c>
    </row>
    <row r="50" spans="1:17" ht="14.25">
      <c r="A50" s="42"/>
      <c r="B50" s="43" t="s">
        <v>88</v>
      </c>
      <c r="C50" s="44">
        <v>58.26</v>
      </c>
      <c r="D50" s="39">
        <v>6.25</v>
      </c>
      <c r="E50" s="39">
        <v>38.26</v>
      </c>
      <c r="F50" s="39">
        <v>1.77</v>
      </c>
      <c r="G50" s="39">
        <v>11.98</v>
      </c>
      <c r="H50" s="45">
        <v>24531275</v>
      </c>
      <c r="I50" s="35">
        <v>7642054</v>
      </c>
      <c r="J50" s="35">
        <v>2213187</v>
      </c>
      <c r="K50" s="35">
        <v>1756532</v>
      </c>
      <c r="L50" s="35">
        <v>3</v>
      </c>
      <c r="M50" s="35">
        <v>7771</v>
      </c>
      <c r="N50" s="35">
        <v>11617627</v>
      </c>
      <c r="O50" s="35">
        <v>251</v>
      </c>
      <c r="P50" s="35">
        <v>785891</v>
      </c>
      <c r="Q50" s="35">
        <v>507959</v>
      </c>
    </row>
    <row r="51" spans="1:24" ht="14.25">
      <c r="A51" s="42"/>
      <c r="B51" s="43" t="s">
        <v>89</v>
      </c>
      <c r="C51" s="44">
        <v>123.07</v>
      </c>
      <c r="D51" s="39">
        <v>16.75</v>
      </c>
      <c r="E51" s="39">
        <v>68.8</v>
      </c>
      <c r="F51" s="39">
        <v>5.31</v>
      </c>
      <c r="G51" s="39">
        <v>32.21</v>
      </c>
      <c r="H51" s="45">
        <v>71592143</v>
      </c>
      <c r="I51" s="35">
        <v>17328895</v>
      </c>
      <c r="J51" s="35">
        <v>5750642</v>
      </c>
      <c r="K51" s="35">
        <v>5309479</v>
      </c>
      <c r="L51" s="35">
        <v>8</v>
      </c>
      <c r="M51" s="35">
        <v>168371</v>
      </c>
      <c r="N51" s="35">
        <v>36491867</v>
      </c>
      <c r="O51" s="35" t="s">
        <v>56</v>
      </c>
      <c r="P51" s="35">
        <v>1677397</v>
      </c>
      <c r="Q51" s="35">
        <v>4865484</v>
      </c>
      <c r="R51" s="49"/>
      <c r="S51" s="49"/>
      <c r="T51" s="49"/>
      <c r="U51" s="49"/>
      <c r="W51" s="49"/>
      <c r="X51" s="49"/>
    </row>
    <row r="52" spans="1:17" ht="14.25">
      <c r="A52" s="42"/>
      <c r="B52" s="43" t="s">
        <v>90</v>
      </c>
      <c r="C52" s="44">
        <v>53.42</v>
      </c>
      <c r="D52" s="39">
        <v>6.41</v>
      </c>
      <c r="E52" s="39">
        <v>32.49</v>
      </c>
      <c r="F52" s="39">
        <v>2.08</v>
      </c>
      <c r="G52" s="39">
        <v>12.44</v>
      </c>
      <c r="H52" s="45">
        <v>24417213</v>
      </c>
      <c r="I52" s="35">
        <v>7584884</v>
      </c>
      <c r="J52" s="35">
        <v>1750664</v>
      </c>
      <c r="K52" s="35">
        <v>2078508</v>
      </c>
      <c r="L52" s="35">
        <v>1</v>
      </c>
      <c r="M52" s="35">
        <v>12326</v>
      </c>
      <c r="N52" s="35">
        <v>11080456</v>
      </c>
      <c r="O52" s="35" t="s">
        <v>56</v>
      </c>
      <c r="P52" s="35">
        <v>740301</v>
      </c>
      <c r="Q52" s="35">
        <v>1170073</v>
      </c>
    </row>
    <row r="53" spans="1:17" ht="14.25">
      <c r="A53" s="42"/>
      <c r="B53" s="43"/>
      <c r="C53" s="46"/>
      <c r="D53" s="47"/>
      <c r="E53" s="47"/>
      <c r="F53" s="48"/>
      <c r="G53" s="48"/>
      <c r="H53" s="49"/>
      <c r="I53" s="49"/>
      <c r="J53" s="49"/>
      <c r="K53" s="49"/>
      <c r="L53" s="49"/>
      <c r="M53" s="49"/>
      <c r="N53" s="49"/>
      <c r="O53" s="49"/>
      <c r="P53" s="49"/>
      <c r="Q53" s="49"/>
    </row>
    <row r="54" spans="1:17" s="26" customFormat="1" ht="14.25">
      <c r="A54" s="149" t="s">
        <v>91</v>
      </c>
      <c r="B54" s="150"/>
      <c r="C54" s="31">
        <v>263.29</v>
      </c>
      <c r="D54" s="32">
        <v>30.96</v>
      </c>
      <c r="E54" s="32">
        <v>171.98</v>
      </c>
      <c r="F54" s="32">
        <v>8.39</v>
      </c>
      <c r="G54" s="32">
        <v>51.96</v>
      </c>
      <c r="H54" s="33">
        <v>112054625</v>
      </c>
      <c r="I54" s="33">
        <v>38452869</v>
      </c>
      <c r="J54" s="33">
        <v>8117852</v>
      </c>
      <c r="K54" s="33">
        <v>8408093</v>
      </c>
      <c r="L54" s="33">
        <v>0</v>
      </c>
      <c r="M54" s="33">
        <v>19018</v>
      </c>
      <c r="N54" s="33">
        <v>50318182</v>
      </c>
      <c r="O54" s="33">
        <v>0</v>
      </c>
      <c r="P54" s="33">
        <v>4237515</v>
      </c>
      <c r="Q54" s="33">
        <f>SUM(Q55:Q60)</f>
        <v>2501096</v>
      </c>
    </row>
    <row r="55" spans="1:17" ht="14.25">
      <c r="A55" s="42"/>
      <c r="B55" s="43" t="s">
        <v>92</v>
      </c>
      <c r="C55" s="44">
        <v>28.4</v>
      </c>
      <c r="D55" s="39">
        <v>3.75</v>
      </c>
      <c r="E55" s="39">
        <v>16.87</v>
      </c>
      <c r="F55" s="39">
        <v>1.3</v>
      </c>
      <c r="G55" s="39">
        <v>6.48</v>
      </c>
      <c r="H55" s="45">
        <v>12613669</v>
      </c>
      <c r="I55" s="35">
        <v>5345316</v>
      </c>
      <c r="J55" s="35">
        <v>700901</v>
      </c>
      <c r="K55" s="35">
        <v>1295139</v>
      </c>
      <c r="L55" s="35" t="s">
        <v>56</v>
      </c>
      <c r="M55" s="35">
        <v>3001</v>
      </c>
      <c r="N55" s="35">
        <v>4769232</v>
      </c>
      <c r="O55" s="35" t="s">
        <v>56</v>
      </c>
      <c r="P55" s="35">
        <v>180422</v>
      </c>
      <c r="Q55" s="35">
        <v>319658</v>
      </c>
    </row>
    <row r="56" spans="1:17" ht="14.25">
      <c r="A56" s="42"/>
      <c r="B56" s="43" t="s">
        <v>93</v>
      </c>
      <c r="C56" s="44">
        <v>27</v>
      </c>
      <c r="D56" s="39">
        <v>4.1</v>
      </c>
      <c r="E56" s="39">
        <v>15.01</v>
      </c>
      <c r="F56" s="39">
        <v>1.43</v>
      </c>
      <c r="G56" s="39">
        <v>6.46</v>
      </c>
      <c r="H56" s="45">
        <v>11345321</v>
      </c>
      <c r="I56" s="35">
        <v>5048875</v>
      </c>
      <c r="J56" s="35">
        <v>516297</v>
      </c>
      <c r="K56" s="35">
        <v>1425808</v>
      </c>
      <c r="L56" s="35" t="s">
        <v>56</v>
      </c>
      <c r="M56" s="35">
        <v>1523</v>
      </c>
      <c r="N56" s="35">
        <v>3704937</v>
      </c>
      <c r="O56" s="35" t="s">
        <v>56</v>
      </c>
      <c r="P56" s="35">
        <v>216014</v>
      </c>
      <c r="Q56" s="35">
        <v>431867</v>
      </c>
    </row>
    <row r="57" spans="1:17" ht="14.25">
      <c r="A57" s="42"/>
      <c r="B57" s="43" t="s">
        <v>94</v>
      </c>
      <c r="C57" s="44">
        <v>98.75</v>
      </c>
      <c r="D57" s="39">
        <v>8.16</v>
      </c>
      <c r="E57" s="39">
        <v>75.42</v>
      </c>
      <c r="F57" s="39">
        <v>1.54</v>
      </c>
      <c r="G57" s="39">
        <v>13.63</v>
      </c>
      <c r="H57" s="45">
        <v>41204826</v>
      </c>
      <c r="I57" s="35">
        <v>9697248</v>
      </c>
      <c r="J57" s="35">
        <v>1871087</v>
      </c>
      <c r="K57" s="35">
        <v>1549388</v>
      </c>
      <c r="L57" s="35" t="s">
        <v>56</v>
      </c>
      <c r="M57" s="35" t="s">
        <v>56</v>
      </c>
      <c r="N57" s="35">
        <v>24255897</v>
      </c>
      <c r="O57" s="35" t="s">
        <v>56</v>
      </c>
      <c r="P57" s="35">
        <v>3212081</v>
      </c>
      <c r="Q57" s="35">
        <v>619125</v>
      </c>
    </row>
    <row r="58" spans="1:17" ht="14.25">
      <c r="A58" s="42"/>
      <c r="B58" s="43" t="s">
        <v>95</v>
      </c>
      <c r="C58" s="44">
        <v>47.58</v>
      </c>
      <c r="D58" s="39">
        <v>7.62</v>
      </c>
      <c r="E58" s="39">
        <v>28.7</v>
      </c>
      <c r="F58" s="39">
        <v>2.34</v>
      </c>
      <c r="G58" s="39">
        <v>8.92</v>
      </c>
      <c r="H58" s="45">
        <v>18815045</v>
      </c>
      <c r="I58" s="35">
        <v>9347320</v>
      </c>
      <c r="J58" s="35">
        <v>1286395</v>
      </c>
      <c r="K58" s="35">
        <v>2356513</v>
      </c>
      <c r="L58" s="35" t="s">
        <v>56</v>
      </c>
      <c r="M58" s="35">
        <v>3383</v>
      </c>
      <c r="N58" s="35">
        <v>5159492</v>
      </c>
      <c r="O58" s="35" t="s">
        <v>56</v>
      </c>
      <c r="P58" s="35">
        <v>403075</v>
      </c>
      <c r="Q58" s="35">
        <v>258867</v>
      </c>
    </row>
    <row r="59" spans="1:17" ht="14.25">
      <c r="A59" s="42"/>
      <c r="B59" s="43" t="s">
        <v>96</v>
      </c>
      <c r="C59" s="44">
        <v>46.78</v>
      </c>
      <c r="D59" s="39">
        <v>4.79</v>
      </c>
      <c r="E59" s="39">
        <v>28.52</v>
      </c>
      <c r="F59" s="39">
        <v>0.7</v>
      </c>
      <c r="G59" s="39">
        <v>12.77</v>
      </c>
      <c r="H59" s="45">
        <v>21397039</v>
      </c>
      <c r="I59" s="35">
        <v>5958209</v>
      </c>
      <c r="J59" s="35">
        <v>3399840</v>
      </c>
      <c r="K59" s="35">
        <v>703065</v>
      </c>
      <c r="L59" s="35" t="s">
        <v>56</v>
      </c>
      <c r="M59" s="35">
        <v>10149</v>
      </c>
      <c r="N59" s="35">
        <v>10490095</v>
      </c>
      <c r="O59" s="35" t="s">
        <v>56</v>
      </c>
      <c r="P59" s="35">
        <v>191031</v>
      </c>
      <c r="Q59" s="35">
        <v>644650</v>
      </c>
    </row>
    <row r="60" spans="1:17" ht="14.25">
      <c r="A60" s="42"/>
      <c r="B60" s="43" t="s">
        <v>97</v>
      </c>
      <c r="C60" s="44">
        <v>14.78</v>
      </c>
      <c r="D60" s="39">
        <v>2.54</v>
      </c>
      <c r="E60" s="39">
        <v>7.46</v>
      </c>
      <c r="F60" s="39">
        <v>1.08</v>
      </c>
      <c r="G60" s="39">
        <v>3.7</v>
      </c>
      <c r="H60" s="45">
        <v>6678725</v>
      </c>
      <c r="I60" s="35">
        <v>3055901</v>
      </c>
      <c r="J60" s="35">
        <v>343332</v>
      </c>
      <c r="K60" s="35">
        <v>1078180</v>
      </c>
      <c r="L60" s="35" t="s">
        <v>56</v>
      </c>
      <c r="M60" s="35">
        <v>962</v>
      </c>
      <c r="N60" s="35">
        <v>1938529</v>
      </c>
      <c r="O60" s="35" t="s">
        <v>56</v>
      </c>
      <c r="P60" s="35">
        <v>34892</v>
      </c>
      <c r="Q60" s="35">
        <v>226929</v>
      </c>
    </row>
    <row r="61" spans="1:17" ht="14.25">
      <c r="A61" s="42"/>
      <c r="B61" s="43"/>
      <c r="C61" s="46"/>
      <c r="D61" s="47"/>
      <c r="E61" s="47"/>
      <c r="F61" s="48"/>
      <c r="G61" s="48"/>
      <c r="H61" s="49"/>
      <c r="I61" s="49"/>
      <c r="J61" s="49"/>
      <c r="K61" s="49"/>
      <c r="L61" s="49"/>
      <c r="M61" s="49"/>
      <c r="N61" s="49"/>
      <c r="O61" s="49"/>
      <c r="P61" s="49"/>
      <c r="Q61" s="49"/>
    </row>
    <row r="62" spans="1:17" s="26" customFormat="1" ht="14.25">
      <c r="A62" s="149" t="s">
        <v>98</v>
      </c>
      <c r="B62" s="150"/>
      <c r="C62" s="31">
        <v>560.39</v>
      </c>
      <c r="D62" s="32">
        <v>27.34</v>
      </c>
      <c r="E62" s="32">
        <v>427.49</v>
      </c>
      <c r="F62" s="32">
        <v>6.7</v>
      </c>
      <c r="G62" s="32">
        <v>98.85999999999994</v>
      </c>
      <c r="H62" s="33">
        <v>231639761</v>
      </c>
      <c r="I62" s="33">
        <v>39309388</v>
      </c>
      <c r="J62" s="33">
        <v>32955140</v>
      </c>
      <c r="K62" s="33">
        <v>6759500</v>
      </c>
      <c r="L62" s="33">
        <v>0</v>
      </c>
      <c r="M62" s="33">
        <v>32100</v>
      </c>
      <c r="N62" s="33">
        <v>140022286</v>
      </c>
      <c r="O62" s="33">
        <v>128182</v>
      </c>
      <c r="P62" s="33">
        <v>8918034</v>
      </c>
      <c r="Q62" s="33">
        <f>SUM(Q63:Q67)</f>
        <v>3515131</v>
      </c>
    </row>
    <row r="63" spans="1:17" ht="14.25">
      <c r="A63" s="42"/>
      <c r="B63" s="43" t="s">
        <v>99</v>
      </c>
      <c r="C63" s="44">
        <v>183.23</v>
      </c>
      <c r="D63" s="39">
        <v>9.04</v>
      </c>
      <c r="E63" s="39">
        <v>135.57</v>
      </c>
      <c r="F63" s="39">
        <v>2.39</v>
      </c>
      <c r="G63" s="39">
        <v>36.23</v>
      </c>
      <c r="H63" s="45">
        <v>75968485</v>
      </c>
      <c r="I63" s="35">
        <v>13070976</v>
      </c>
      <c r="J63" s="35">
        <v>9503697</v>
      </c>
      <c r="K63" s="35">
        <v>2419796</v>
      </c>
      <c r="L63" s="35" t="s">
        <v>56</v>
      </c>
      <c r="M63" s="35">
        <v>17095</v>
      </c>
      <c r="N63" s="35">
        <v>44425645</v>
      </c>
      <c r="O63" s="35" t="s">
        <v>56</v>
      </c>
      <c r="P63" s="35">
        <v>4521771</v>
      </c>
      <c r="Q63" s="35">
        <v>2009505</v>
      </c>
    </row>
    <row r="64" spans="1:17" ht="14.25">
      <c r="A64" s="42"/>
      <c r="B64" s="43" t="s">
        <v>100</v>
      </c>
      <c r="C64" s="44">
        <v>157.54</v>
      </c>
      <c r="D64" s="39">
        <v>6.78</v>
      </c>
      <c r="E64" s="39">
        <v>118.85</v>
      </c>
      <c r="F64" s="39">
        <v>1.84</v>
      </c>
      <c r="G64" s="39">
        <v>30.07</v>
      </c>
      <c r="H64" s="45">
        <v>61131690</v>
      </c>
      <c r="I64" s="35">
        <v>10330710</v>
      </c>
      <c r="J64" s="35">
        <v>9868158</v>
      </c>
      <c r="K64" s="35">
        <v>1861669</v>
      </c>
      <c r="L64" s="35" t="s">
        <v>56</v>
      </c>
      <c r="M64" s="35" t="s">
        <v>56</v>
      </c>
      <c r="N64" s="35">
        <v>35923294</v>
      </c>
      <c r="O64" s="35" t="s">
        <v>56</v>
      </c>
      <c r="P64" s="35">
        <v>2379532</v>
      </c>
      <c r="Q64" s="35">
        <v>768327</v>
      </c>
    </row>
    <row r="65" spans="1:17" ht="14.25">
      <c r="A65" s="42"/>
      <c r="B65" s="43" t="s">
        <v>101</v>
      </c>
      <c r="C65" s="44">
        <v>115.48</v>
      </c>
      <c r="D65" s="39">
        <v>5.32</v>
      </c>
      <c r="E65" s="39">
        <v>91.09</v>
      </c>
      <c r="F65" s="39">
        <v>1.57</v>
      </c>
      <c r="G65" s="39">
        <v>17.5</v>
      </c>
      <c r="H65" s="45">
        <v>52021346</v>
      </c>
      <c r="I65" s="35">
        <v>7679878</v>
      </c>
      <c r="J65" s="35">
        <v>8782427</v>
      </c>
      <c r="K65" s="35">
        <v>1575855</v>
      </c>
      <c r="L65" s="35" t="s">
        <v>56</v>
      </c>
      <c r="M65" s="35">
        <v>11065</v>
      </c>
      <c r="N65" s="35">
        <v>32398423</v>
      </c>
      <c r="O65" s="35">
        <v>127181</v>
      </c>
      <c r="P65" s="35">
        <v>1096505</v>
      </c>
      <c r="Q65" s="35">
        <v>350012</v>
      </c>
    </row>
    <row r="66" spans="1:17" ht="14.25">
      <c r="A66" s="42"/>
      <c r="B66" s="43" t="s">
        <v>102</v>
      </c>
      <c r="C66" s="44">
        <v>104.14</v>
      </c>
      <c r="D66" s="39">
        <v>6.2</v>
      </c>
      <c r="E66" s="39">
        <v>81.98</v>
      </c>
      <c r="F66" s="39">
        <v>0.9</v>
      </c>
      <c r="G66" s="39">
        <v>15.06</v>
      </c>
      <c r="H66" s="45">
        <v>42518240</v>
      </c>
      <c r="I66" s="35">
        <v>8227824</v>
      </c>
      <c r="J66" s="35">
        <v>4800858</v>
      </c>
      <c r="K66" s="35">
        <v>902180</v>
      </c>
      <c r="L66" s="35" t="s">
        <v>56</v>
      </c>
      <c r="M66" s="35">
        <v>3940</v>
      </c>
      <c r="N66" s="35">
        <v>27274924</v>
      </c>
      <c r="O66" s="35">
        <v>1001</v>
      </c>
      <c r="P66" s="35">
        <v>920226</v>
      </c>
      <c r="Q66" s="35">
        <v>387287</v>
      </c>
    </row>
    <row r="67" spans="1:17" ht="14.25">
      <c r="A67" s="42"/>
      <c r="B67" s="43"/>
      <c r="C67" s="46"/>
      <c r="D67" s="47"/>
      <c r="E67" s="47"/>
      <c r="F67" s="48"/>
      <c r="G67" s="48"/>
      <c r="H67" s="49"/>
      <c r="I67" s="49"/>
      <c r="J67" s="49"/>
      <c r="K67" s="49"/>
      <c r="L67" s="49"/>
      <c r="M67" s="49"/>
      <c r="N67" s="49"/>
      <c r="O67" s="49"/>
      <c r="P67" s="49"/>
      <c r="Q67" s="49"/>
    </row>
    <row r="68" spans="1:17" s="26" customFormat="1" ht="14.25">
      <c r="A68" s="149" t="s">
        <v>103</v>
      </c>
      <c r="B68" s="150"/>
      <c r="C68" s="31">
        <v>53.83</v>
      </c>
      <c r="D68" s="32">
        <v>4.68</v>
      </c>
      <c r="E68" s="32">
        <v>35.11</v>
      </c>
      <c r="F68" s="32">
        <v>1.25</v>
      </c>
      <c r="G68" s="32">
        <v>12.79</v>
      </c>
      <c r="H68" s="33">
        <v>24922971</v>
      </c>
      <c r="I68" s="33">
        <v>4208598</v>
      </c>
      <c r="J68" s="33">
        <v>4683163</v>
      </c>
      <c r="K68" s="33">
        <v>1259603</v>
      </c>
      <c r="L68" s="33">
        <v>0</v>
      </c>
      <c r="M68" s="33">
        <v>587</v>
      </c>
      <c r="N68" s="33">
        <v>12831550</v>
      </c>
      <c r="O68" s="33">
        <v>148414</v>
      </c>
      <c r="P68" s="33">
        <v>1070900</v>
      </c>
      <c r="Q68" s="33">
        <v>720156</v>
      </c>
    </row>
    <row r="69" spans="1:17" ht="14.25">
      <c r="A69" s="52"/>
      <c r="B69" s="53" t="s">
        <v>104</v>
      </c>
      <c r="C69" s="44">
        <v>53.83</v>
      </c>
      <c r="D69" s="39">
        <v>4.68</v>
      </c>
      <c r="E69" s="39">
        <v>35.11</v>
      </c>
      <c r="F69" s="39">
        <v>1.25</v>
      </c>
      <c r="G69" s="39">
        <v>12.79</v>
      </c>
      <c r="H69" s="45">
        <v>24922971</v>
      </c>
      <c r="I69" s="35">
        <v>4208598</v>
      </c>
      <c r="J69" s="35">
        <v>4683163</v>
      </c>
      <c r="K69" s="35">
        <v>1259603</v>
      </c>
      <c r="L69" s="35" t="s">
        <v>56</v>
      </c>
      <c r="M69" s="35">
        <v>587</v>
      </c>
      <c r="N69" s="35">
        <v>12831550</v>
      </c>
      <c r="O69" s="35">
        <v>148414</v>
      </c>
      <c r="P69" s="35">
        <v>1070900</v>
      </c>
      <c r="Q69" s="35">
        <v>720156</v>
      </c>
    </row>
    <row r="70" spans="1:17" ht="14.25" customHeight="1">
      <c r="A70" s="54" t="s">
        <v>123</v>
      </c>
      <c r="B70" s="54"/>
      <c r="C70" s="55"/>
      <c r="D70" s="55"/>
      <c r="E70" s="55"/>
      <c r="F70" s="55"/>
      <c r="G70" s="55"/>
      <c r="H70" s="55"/>
      <c r="I70" s="55"/>
      <c r="J70" s="55"/>
      <c r="K70" s="55"/>
      <c r="L70" s="55"/>
      <c r="M70" s="55"/>
      <c r="N70" s="55"/>
      <c r="O70" s="55"/>
      <c r="P70" s="55"/>
      <c r="Q70" s="55"/>
    </row>
    <row r="71" spans="1:17" ht="14.25" customHeight="1">
      <c r="A71" s="56" t="s">
        <v>124</v>
      </c>
      <c r="B71" s="56"/>
      <c r="C71" s="56"/>
      <c r="D71" s="56"/>
      <c r="E71" s="56"/>
      <c r="F71" s="56"/>
      <c r="G71" s="56"/>
      <c r="H71" s="56"/>
      <c r="I71" s="56"/>
      <c r="J71" s="56"/>
      <c r="K71" s="57"/>
      <c r="L71" s="57"/>
      <c r="M71" s="57"/>
      <c r="N71" s="57"/>
      <c r="O71" s="57"/>
      <c r="P71" s="57"/>
      <c r="Q71" s="57"/>
    </row>
    <row r="72" spans="1:17" ht="14.25" customHeight="1">
      <c r="A72" s="58" t="s">
        <v>125</v>
      </c>
      <c r="B72" s="58"/>
      <c r="C72" s="57"/>
      <c r="D72" s="57"/>
      <c r="E72" s="57"/>
      <c r="F72" s="57"/>
      <c r="G72" s="57"/>
      <c r="H72" s="57"/>
      <c r="I72" s="57"/>
      <c r="J72" s="57"/>
      <c r="K72" s="57"/>
      <c r="L72" s="57"/>
      <c r="M72" s="57"/>
      <c r="N72" s="57"/>
      <c r="O72" s="57"/>
      <c r="P72" s="57"/>
      <c r="Q72" s="59"/>
    </row>
    <row r="73" spans="1:17" ht="14.25" customHeight="1">
      <c r="A73" s="58" t="s">
        <v>126</v>
      </c>
      <c r="B73" s="58"/>
      <c r="C73" s="57"/>
      <c r="D73" s="57"/>
      <c r="E73" s="57"/>
      <c r="F73" s="57"/>
      <c r="G73" s="57"/>
      <c r="H73" s="57"/>
      <c r="I73" s="57"/>
      <c r="J73" s="57"/>
      <c r="K73" s="57"/>
      <c r="L73" s="57"/>
      <c r="M73" s="57"/>
      <c r="N73" s="57"/>
      <c r="O73" s="57"/>
      <c r="P73" s="57"/>
      <c r="Q73" s="59"/>
    </row>
    <row r="74" spans="1:16" ht="14.25" customHeight="1">
      <c r="A74" s="58" t="s">
        <v>127</v>
      </c>
      <c r="B74" s="58"/>
      <c r="C74" s="57"/>
      <c r="D74" s="57"/>
      <c r="E74" s="57"/>
      <c r="F74" s="57"/>
      <c r="G74" s="57"/>
      <c r="H74" s="57"/>
      <c r="I74" s="57"/>
      <c r="J74" s="57"/>
      <c r="K74" s="56"/>
      <c r="L74" s="56"/>
      <c r="M74" s="56"/>
      <c r="N74" s="56"/>
      <c r="O74" s="56"/>
      <c r="P74" s="56"/>
    </row>
    <row r="76" ht="14.25">
      <c r="A76" s="60"/>
    </row>
  </sheetData>
  <sheetProtection/>
  <mergeCells count="29">
    <mergeCell ref="A2:Q2"/>
    <mergeCell ref="A4:B6"/>
    <mergeCell ref="C4:C6"/>
    <mergeCell ref="D4:D6"/>
    <mergeCell ref="E4:E6"/>
    <mergeCell ref="F4:F6"/>
    <mergeCell ref="G4:G6"/>
    <mergeCell ref="H4:H6"/>
    <mergeCell ref="A8:B8"/>
    <mergeCell ref="A9:B9"/>
    <mergeCell ref="A11:B11"/>
    <mergeCell ref="A13:B13"/>
    <mergeCell ref="A10:B10"/>
    <mergeCell ref="A7:B7"/>
    <mergeCell ref="A18:B18"/>
    <mergeCell ref="A19:B19"/>
    <mergeCell ref="A20:B20"/>
    <mergeCell ref="A22:B22"/>
    <mergeCell ref="A14:B14"/>
    <mergeCell ref="A15:B15"/>
    <mergeCell ref="A16:B16"/>
    <mergeCell ref="A17:B17"/>
    <mergeCell ref="A25:B25"/>
    <mergeCell ref="A31:B31"/>
    <mergeCell ref="A68:B68"/>
    <mergeCell ref="A41:B41"/>
    <mergeCell ref="A48:B48"/>
    <mergeCell ref="A54:B54"/>
    <mergeCell ref="A62:B62"/>
  </mergeCells>
  <printOptions/>
  <pageMargins left="1.5748031496062993" right="0" top="0.984251968503937" bottom="0.984251968503937" header="0.5118110236220472" footer="0.5118110236220472"/>
  <pageSetup fitToHeight="1" fitToWidth="1" horizontalDpi="600" verticalDpi="600" orientation="landscape" paperSize="8" scale="69"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J1">
      <selection activeCell="T1" sqref="T1"/>
    </sheetView>
  </sheetViews>
  <sheetFormatPr defaultColWidth="10.625" defaultRowHeight="13.5"/>
  <cols>
    <col min="1" max="1" width="12.375" style="61" customWidth="1"/>
    <col min="2" max="2" width="11.25390625" style="61" customWidth="1"/>
    <col min="3" max="3" width="2.00390625" style="61" customWidth="1"/>
    <col min="4" max="4" width="11.50390625" style="61" customWidth="1"/>
    <col min="5" max="5" width="13.625" style="61" customWidth="1"/>
    <col min="6" max="6" width="25.50390625" style="61" customWidth="1"/>
    <col min="7" max="7" width="10.75390625" style="61" customWidth="1"/>
    <col min="8" max="8" width="9.625" style="61" customWidth="1"/>
    <col min="9" max="9" width="14.50390625" style="61" customWidth="1"/>
    <col min="10" max="10" width="13.00390625" style="61" customWidth="1"/>
    <col min="11" max="11" width="8.25390625" style="61" customWidth="1"/>
    <col min="12" max="12" width="10.875" style="61" customWidth="1"/>
    <col min="13" max="13" width="14.625" style="61" customWidth="1"/>
    <col min="14" max="15" width="12.625" style="61" customWidth="1"/>
    <col min="16" max="16" width="16.625" style="61" customWidth="1"/>
    <col min="17" max="17" width="14.625" style="61" customWidth="1"/>
    <col min="18" max="19" width="12.625" style="61" customWidth="1"/>
    <col min="20" max="20" width="16.625" style="61" customWidth="1"/>
    <col min="21" max="21" width="10.625" style="61" customWidth="1"/>
    <col min="22" max="22" width="10.125" style="61" customWidth="1"/>
    <col min="23" max="24" width="9.625" style="61" customWidth="1"/>
    <col min="25" max="25" width="10.625" style="61" customWidth="1"/>
    <col min="26" max="16384" width="10.625" style="61" customWidth="1"/>
  </cols>
  <sheetData>
    <row r="1" spans="1:26" ht="19.5" customHeight="1">
      <c r="A1" s="143" t="s">
        <v>289</v>
      </c>
      <c r="T1" s="144" t="s">
        <v>290</v>
      </c>
      <c r="X1" s="62"/>
      <c r="Z1" s="62"/>
    </row>
    <row r="2" spans="2:20" ht="19.5" customHeight="1">
      <c r="B2" s="63"/>
      <c r="C2" s="63"/>
      <c r="D2" s="125" t="s">
        <v>291</v>
      </c>
      <c r="E2" s="63"/>
      <c r="F2" s="63"/>
      <c r="G2" s="63"/>
      <c r="H2" s="63"/>
      <c r="I2" s="63"/>
      <c r="J2" s="63"/>
      <c r="N2" s="127" t="s">
        <v>292</v>
      </c>
      <c r="O2" s="64"/>
      <c r="P2" s="64"/>
      <c r="Q2" s="64"/>
      <c r="R2" s="64"/>
      <c r="S2" s="64"/>
      <c r="T2" s="64"/>
    </row>
    <row r="3" ht="18" customHeight="1" thickBot="1">
      <c r="M3" s="62" t="s">
        <v>293</v>
      </c>
    </row>
    <row r="4" spans="1:20" ht="18.75" customHeight="1">
      <c r="A4" s="175" t="s">
        <v>294</v>
      </c>
      <c r="B4" s="175"/>
      <c r="C4" s="175"/>
      <c r="D4" s="176"/>
      <c r="E4" s="179" t="s">
        <v>295</v>
      </c>
      <c r="F4" s="176"/>
      <c r="G4" s="181" t="s">
        <v>296</v>
      </c>
      <c r="H4" s="169" t="s">
        <v>297</v>
      </c>
      <c r="I4" s="169" t="s">
        <v>298</v>
      </c>
      <c r="J4" s="171" t="s">
        <v>299</v>
      </c>
      <c r="M4" s="65" t="s">
        <v>300</v>
      </c>
      <c r="N4" s="173" t="s">
        <v>301</v>
      </c>
      <c r="O4" s="174"/>
      <c r="P4" s="67" t="s">
        <v>128</v>
      </c>
      <c r="Q4" s="65" t="s">
        <v>129</v>
      </c>
      <c r="R4" s="173" t="s">
        <v>301</v>
      </c>
      <c r="S4" s="174"/>
      <c r="T4" s="66" t="s">
        <v>128</v>
      </c>
    </row>
    <row r="5" spans="1:20" ht="18.75" customHeight="1">
      <c r="A5" s="177"/>
      <c r="B5" s="177"/>
      <c r="C5" s="177"/>
      <c r="D5" s="178"/>
      <c r="E5" s="180"/>
      <c r="F5" s="178"/>
      <c r="G5" s="182"/>
      <c r="H5" s="170"/>
      <c r="I5" s="170"/>
      <c r="J5" s="172"/>
      <c r="L5" s="71"/>
      <c r="M5" s="130" t="s">
        <v>130</v>
      </c>
      <c r="N5" s="73" t="s">
        <v>131</v>
      </c>
      <c r="O5" s="74"/>
      <c r="P5" s="75">
        <v>2702</v>
      </c>
      <c r="Q5" s="132" t="s">
        <v>132</v>
      </c>
      <c r="R5" s="73" t="s">
        <v>133</v>
      </c>
      <c r="S5" s="74"/>
      <c r="T5" s="76">
        <v>1797</v>
      </c>
    </row>
    <row r="6" spans="1:20" ht="18.75" customHeight="1">
      <c r="A6" s="187" t="s">
        <v>134</v>
      </c>
      <c r="B6" s="187"/>
      <c r="C6" s="187"/>
      <c r="D6" s="188"/>
      <c r="E6" s="79" t="s">
        <v>61</v>
      </c>
      <c r="F6" s="74"/>
      <c r="G6" s="80">
        <v>6.3</v>
      </c>
      <c r="H6" s="80">
        <v>1.77</v>
      </c>
      <c r="I6" s="80">
        <v>4.9</v>
      </c>
      <c r="J6" s="80">
        <v>2</v>
      </c>
      <c r="L6" s="71"/>
      <c r="M6" s="93"/>
      <c r="N6" s="82"/>
      <c r="O6" s="83"/>
      <c r="P6" s="84"/>
      <c r="Q6" s="131"/>
      <c r="R6" s="82"/>
      <c r="S6" s="85"/>
      <c r="T6" s="86"/>
    </row>
    <row r="7" spans="1:20" ht="18.75" customHeight="1">
      <c r="A7" s="87"/>
      <c r="B7" s="71"/>
      <c r="C7" s="71"/>
      <c r="D7" s="83"/>
      <c r="E7" s="87"/>
      <c r="F7" s="83"/>
      <c r="G7" s="88"/>
      <c r="H7" s="88"/>
      <c r="I7" s="88"/>
      <c r="J7" s="88"/>
      <c r="L7" s="71"/>
      <c r="M7" s="93" t="s">
        <v>135</v>
      </c>
      <c r="N7" s="89" t="s">
        <v>136</v>
      </c>
      <c r="O7" s="83"/>
      <c r="P7" s="90">
        <v>2684</v>
      </c>
      <c r="Q7" s="133" t="s">
        <v>137</v>
      </c>
      <c r="R7" s="89" t="s">
        <v>136</v>
      </c>
      <c r="S7" s="83"/>
      <c r="T7" s="91">
        <v>1776</v>
      </c>
    </row>
    <row r="8" spans="1:20" ht="18.75" customHeight="1">
      <c r="A8" s="189" t="s">
        <v>138</v>
      </c>
      <c r="B8" s="190"/>
      <c r="C8" s="190"/>
      <c r="D8" s="191"/>
      <c r="E8" s="87" t="s">
        <v>58</v>
      </c>
      <c r="F8" s="83"/>
      <c r="G8" s="88">
        <v>6.1</v>
      </c>
      <c r="H8" s="88">
        <v>1.09</v>
      </c>
      <c r="I8" s="88">
        <v>6.3</v>
      </c>
      <c r="J8" s="88">
        <v>1</v>
      </c>
      <c r="L8" s="71"/>
      <c r="M8" s="93"/>
      <c r="N8" s="94"/>
      <c r="O8" s="83"/>
      <c r="P8" s="95"/>
      <c r="Q8" s="131"/>
      <c r="R8" s="94"/>
      <c r="S8" s="85"/>
      <c r="T8" s="96"/>
    </row>
    <row r="9" spans="1:20" ht="18.75" customHeight="1">
      <c r="A9" s="87"/>
      <c r="B9" s="71"/>
      <c r="C9" s="71"/>
      <c r="D9" s="83"/>
      <c r="E9" s="87"/>
      <c r="F9" s="83"/>
      <c r="G9" s="88"/>
      <c r="H9" s="88"/>
      <c r="I9" s="88"/>
      <c r="J9" s="88"/>
      <c r="L9" s="71"/>
      <c r="M9" s="93" t="s">
        <v>139</v>
      </c>
      <c r="N9" s="89" t="s">
        <v>78</v>
      </c>
      <c r="O9" s="83"/>
      <c r="P9" s="90">
        <v>2530</v>
      </c>
      <c r="Q9" s="133" t="s">
        <v>140</v>
      </c>
      <c r="R9" s="89" t="s">
        <v>136</v>
      </c>
      <c r="S9" s="83"/>
      <c r="T9" s="91">
        <v>1736</v>
      </c>
    </row>
    <row r="10" spans="1:20" ht="18.75" customHeight="1">
      <c r="A10" s="192" t="s">
        <v>141</v>
      </c>
      <c r="B10" s="192"/>
      <c r="C10" s="192"/>
      <c r="D10" s="183"/>
      <c r="E10" s="193" t="s">
        <v>142</v>
      </c>
      <c r="F10" s="194"/>
      <c r="G10" s="99">
        <v>24.8</v>
      </c>
      <c r="H10" s="99">
        <v>4.13</v>
      </c>
      <c r="I10" s="99">
        <v>6.5</v>
      </c>
      <c r="J10" s="99">
        <v>0</v>
      </c>
      <c r="L10" s="71"/>
      <c r="M10" s="93"/>
      <c r="N10" s="94"/>
      <c r="O10" s="83"/>
      <c r="P10" s="95"/>
      <c r="Q10" s="131"/>
      <c r="R10" s="94"/>
      <c r="S10" s="85"/>
      <c r="T10" s="96"/>
    </row>
    <row r="11" spans="1:20" ht="18.75" customHeight="1">
      <c r="A11" s="61" t="s">
        <v>143</v>
      </c>
      <c r="L11" s="71"/>
      <c r="M11" s="93" t="s">
        <v>144</v>
      </c>
      <c r="N11" s="89" t="s">
        <v>131</v>
      </c>
      <c r="O11" s="83"/>
      <c r="P11" s="90">
        <v>2399</v>
      </c>
      <c r="Q11" s="133" t="s">
        <v>145</v>
      </c>
      <c r="R11" s="89" t="s">
        <v>146</v>
      </c>
      <c r="S11" s="83"/>
      <c r="T11" s="91">
        <v>1671</v>
      </c>
    </row>
    <row r="12" spans="1:20" ht="18.75" customHeight="1">
      <c r="A12" s="61" t="s">
        <v>147</v>
      </c>
      <c r="L12" s="71"/>
      <c r="M12" s="93"/>
      <c r="N12" s="94"/>
      <c r="O12" s="83"/>
      <c r="P12" s="95"/>
      <c r="Q12" s="131"/>
      <c r="R12" s="94"/>
      <c r="S12" s="85"/>
      <c r="T12" s="96"/>
    </row>
    <row r="13" spans="1:20" ht="18.75" customHeight="1">
      <c r="A13" s="61" t="s">
        <v>148</v>
      </c>
      <c r="E13" s="100"/>
      <c r="L13" s="71"/>
      <c r="M13" s="93" t="s">
        <v>149</v>
      </c>
      <c r="N13" s="89" t="s">
        <v>136</v>
      </c>
      <c r="O13" s="83"/>
      <c r="P13" s="90">
        <v>2128</v>
      </c>
      <c r="Q13" s="133" t="s">
        <v>150</v>
      </c>
      <c r="R13" s="89" t="s">
        <v>151</v>
      </c>
      <c r="S13" s="83"/>
      <c r="T13" s="91">
        <v>1644</v>
      </c>
    </row>
    <row r="14" spans="12:20" ht="18.75" customHeight="1">
      <c r="L14" s="71"/>
      <c r="M14" s="93"/>
      <c r="N14" s="94"/>
      <c r="O14" s="83"/>
      <c r="P14" s="95"/>
      <c r="Q14" s="131"/>
      <c r="R14" s="94"/>
      <c r="S14" s="85"/>
      <c r="T14" s="96"/>
    </row>
    <row r="15" spans="12:20" ht="18.75" customHeight="1">
      <c r="L15" s="71"/>
      <c r="M15" s="93" t="s">
        <v>152</v>
      </c>
      <c r="N15" s="89" t="s">
        <v>79</v>
      </c>
      <c r="O15" s="83"/>
      <c r="P15" s="90">
        <v>2053</v>
      </c>
      <c r="Q15" s="133" t="s">
        <v>153</v>
      </c>
      <c r="R15" s="89" t="s">
        <v>133</v>
      </c>
      <c r="S15" s="83"/>
      <c r="T15" s="91">
        <v>1637</v>
      </c>
    </row>
    <row r="16" spans="2:20" ht="19.5" customHeight="1">
      <c r="B16" s="64"/>
      <c r="C16" s="64"/>
      <c r="D16" s="127" t="s">
        <v>310</v>
      </c>
      <c r="E16" s="64"/>
      <c r="F16" s="64"/>
      <c r="G16" s="64"/>
      <c r="H16" s="64"/>
      <c r="I16" s="64"/>
      <c r="J16" s="64"/>
      <c r="K16" s="71"/>
      <c r="L16" s="71"/>
      <c r="M16" s="93"/>
      <c r="N16" s="94"/>
      <c r="O16" s="83"/>
      <c r="P16" s="95"/>
      <c r="Q16" s="131"/>
      <c r="R16" s="94"/>
      <c r="S16" s="85"/>
      <c r="T16" s="96"/>
    </row>
    <row r="17" spans="12:20" ht="18.75" customHeight="1" thickBot="1">
      <c r="L17" s="71"/>
      <c r="M17" s="93" t="s">
        <v>154</v>
      </c>
      <c r="N17" s="89" t="s">
        <v>155</v>
      </c>
      <c r="O17" s="101"/>
      <c r="P17" s="90">
        <v>1841</v>
      </c>
      <c r="Q17" s="133" t="s">
        <v>156</v>
      </c>
      <c r="R17" s="89" t="s">
        <v>146</v>
      </c>
      <c r="S17" s="83"/>
      <c r="T17" s="91">
        <v>1629</v>
      </c>
    </row>
    <row r="18" spans="1:20" ht="18.75" customHeight="1">
      <c r="A18" s="176" t="s">
        <v>157</v>
      </c>
      <c r="B18" s="184" t="s">
        <v>158</v>
      </c>
      <c r="C18" s="173" t="s">
        <v>159</v>
      </c>
      <c r="D18" s="186"/>
      <c r="E18" s="186"/>
      <c r="F18" s="174"/>
      <c r="G18" s="169" t="s">
        <v>302</v>
      </c>
      <c r="H18" s="169" t="s">
        <v>303</v>
      </c>
      <c r="I18" s="173" t="s">
        <v>160</v>
      </c>
      <c r="J18" s="186"/>
      <c r="L18" s="71"/>
      <c r="M18" s="93"/>
      <c r="N18" s="94"/>
      <c r="O18" s="83"/>
      <c r="P18" s="95"/>
      <c r="Q18" s="131"/>
      <c r="R18" s="94"/>
      <c r="S18" s="85"/>
      <c r="T18" s="96"/>
    </row>
    <row r="19" spans="1:20" ht="18.75" customHeight="1">
      <c r="A19" s="183"/>
      <c r="B19" s="185"/>
      <c r="C19" s="195" t="s">
        <v>161</v>
      </c>
      <c r="D19" s="196"/>
      <c r="E19" s="105" t="s">
        <v>304</v>
      </c>
      <c r="F19" s="104" t="s">
        <v>305</v>
      </c>
      <c r="G19" s="170"/>
      <c r="H19" s="170"/>
      <c r="I19" s="105" t="s">
        <v>162</v>
      </c>
      <c r="J19" s="106" t="s">
        <v>163</v>
      </c>
      <c r="L19" s="71"/>
      <c r="M19" s="129" t="s">
        <v>164</v>
      </c>
      <c r="N19" s="70" t="s">
        <v>165</v>
      </c>
      <c r="O19" s="69"/>
      <c r="P19" s="107">
        <v>1822</v>
      </c>
      <c r="Q19" s="133" t="s">
        <v>166</v>
      </c>
      <c r="R19" s="70" t="s">
        <v>76</v>
      </c>
      <c r="S19" s="69"/>
      <c r="T19" s="108">
        <v>1628</v>
      </c>
    </row>
    <row r="20" spans="1:17" ht="19.5" customHeight="1">
      <c r="A20" s="83"/>
      <c r="B20" s="71"/>
      <c r="C20" s="73"/>
      <c r="D20" s="77" t="s">
        <v>167</v>
      </c>
      <c r="E20" s="77" t="s">
        <v>168</v>
      </c>
      <c r="F20" s="77" t="s">
        <v>169</v>
      </c>
      <c r="G20" s="72"/>
      <c r="H20" s="72"/>
      <c r="I20" s="72"/>
      <c r="J20" s="72"/>
      <c r="Q20" s="109"/>
    </row>
    <row r="21" spans="1:10" ht="19.5" customHeight="1">
      <c r="A21" s="200" t="s">
        <v>170</v>
      </c>
      <c r="B21" s="201" t="s">
        <v>171</v>
      </c>
      <c r="C21" s="89"/>
      <c r="D21" s="81" t="s">
        <v>172</v>
      </c>
      <c r="E21" s="81" t="s">
        <v>173</v>
      </c>
      <c r="F21" s="81" t="s">
        <v>174</v>
      </c>
      <c r="G21" s="202">
        <v>71.9</v>
      </c>
      <c r="H21" s="202">
        <v>46.69</v>
      </c>
      <c r="I21" s="197" t="s">
        <v>312</v>
      </c>
      <c r="J21" s="198">
        <v>365</v>
      </c>
    </row>
    <row r="22" spans="1:17" ht="19.5" customHeight="1" thickBot="1">
      <c r="A22" s="200"/>
      <c r="B22" s="201"/>
      <c r="C22" s="111"/>
      <c r="D22" s="81" t="s">
        <v>175</v>
      </c>
      <c r="E22" s="81" t="s">
        <v>176</v>
      </c>
      <c r="F22" s="81" t="s">
        <v>177</v>
      </c>
      <c r="G22" s="202"/>
      <c r="H22" s="202"/>
      <c r="I22" s="197"/>
      <c r="J22" s="198"/>
      <c r="Q22" s="61" t="s">
        <v>306</v>
      </c>
    </row>
    <row r="23" spans="1:20" ht="19.5" customHeight="1">
      <c r="A23" s="110"/>
      <c r="B23" s="111"/>
      <c r="C23" s="111"/>
      <c r="D23" s="81" t="s">
        <v>178</v>
      </c>
      <c r="E23" s="81" t="s">
        <v>179</v>
      </c>
      <c r="F23" s="81" t="s">
        <v>180</v>
      </c>
      <c r="G23" s="71"/>
      <c r="H23" s="71"/>
      <c r="I23" s="71"/>
      <c r="J23" s="71"/>
      <c r="M23" s="112" t="s">
        <v>129</v>
      </c>
      <c r="N23" s="173" t="s">
        <v>307</v>
      </c>
      <c r="O23" s="174"/>
      <c r="P23" s="67" t="s">
        <v>181</v>
      </c>
      <c r="Q23" s="65" t="s">
        <v>182</v>
      </c>
      <c r="R23" s="173" t="s">
        <v>307</v>
      </c>
      <c r="S23" s="174"/>
      <c r="T23" s="66" t="s">
        <v>181</v>
      </c>
    </row>
    <row r="24" spans="1:20" ht="18.75" customHeight="1">
      <c r="A24" s="110"/>
      <c r="B24" s="111"/>
      <c r="C24" s="111"/>
      <c r="D24" s="81"/>
      <c r="E24" s="87"/>
      <c r="F24" s="88"/>
      <c r="G24" s="71"/>
      <c r="H24" s="71"/>
      <c r="I24" s="71"/>
      <c r="J24" s="71"/>
      <c r="M24" s="134" t="s">
        <v>183</v>
      </c>
      <c r="N24" s="73" t="s">
        <v>184</v>
      </c>
      <c r="O24" s="74"/>
      <c r="P24" s="75">
        <v>1624</v>
      </c>
      <c r="Q24" s="128" t="s">
        <v>185</v>
      </c>
      <c r="R24" s="73" t="s">
        <v>90</v>
      </c>
      <c r="S24" s="72"/>
      <c r="T24" s="76">
        <v>637</v>
      </c>
    </row>
    <row r="25" spans="1:20" ht="19.5" customHeight="1">
      <c r="A25" s="83"/>
      <c r="B25" s="71"/>
      <c r="C25" s="89"/>
      <c r="D25" s="81" t="s">
        <v>186</v>
      </c>
      <c r="E25" s="87" t="s">
        <v>187</v>
      </c>
      <c r="F25" s="81" t="s">
        <v>188</v>
      </c>
      <c r="G25" s="71"/>
      <c r="H25" s="71"/>
      <c r="I25" s="71"/>
      <c r="J25" s="71"/>
      <c r="M25" s="110"/>
      <c r="N25" s="82"/>
      <c r="O25" s="85"/>
      <c r="P25" s="84"/>
      <c r="Q25" s="93"/>
      <c r="R25" s="82"/>
      <c r="S25" s="81"/>
      <c r="T25" s="86"/>
    </row>
    <row r="26" spans="1:20" ht="19.5" customHeight="1">
      <c r="A26" s="200" t="s">
        <v>189</v>
      </c>
      <c r="B26" s="200" t="s">
        <v>190</v>
      </c>
      <c r="C26" s="89"/>
      <c r="D26" s="81" t="s">
        <v>191</v>
      </c>
      <c r="E26" s="87" t="s">
        <v>192</v>
      </c>
      <c r="F26" s="81" t="s">
        <v>193</v>
      </c>
      <c r="G26" s="202">
        <v>5.2</v>
      </c>
      <c r="H26" s="199">
        <v>0.55</v>
      </c>
      <c r="I26" s="199" t="s">
        <v>194</v>
      </c>
      <c r="J26" s="198">
        <v>42920</v>
      </c>
      <c r="M26" s="110" t="s">
        <v>195</v>
      </c>
      <c r="N26" s="89" t="s">
        <v>196</v>
      </c>
      <c r="O26" s="83"/>
      <c r="P26" s="90">
        <v>1621</v>
      </c>
      <c r="Q26" s="93" t="s">
        <v>308</v>
      </c>
      <c r="R26" s="89" t="s">
        <v>59</v>
      </c>
      <c r="S26" s="71"/>
      <c r="T26" s="91">
        <v>567</v>
      </c>
    </row>
    <row r="27" spans="1:20" ht="19.5" customHeight="1">
      <c r="A27" s="200"/>
      <c r="B27" s="200"/>
      <c r="C27" s="89"/>
      <c r="D27" s="81" t="s">
        <v>197</v>
      </c>
      <c r="E27" s="87" t="s">
        <v>198</v>
      </c>
      <c r="F27" s="81" t="s">
        <v>199</v>
      </c>
      <c r="G27" s="202"/>
      <c r="H27" s="199"/>
      <c r="I27" s="199"/>
      <c r="J27" s="198"/>
      <c r="M27" s="110"/>
      <c r="N27" s="94"/>
      <c r="O27" s="85"/>
      <c r="P27" s="95"/>
      <c r="Q27" s="93"/>
      <c r="R27" s="94"/>
      <c r="S27" s="81"/>
      <c r="T27" s="96"/>
    </row>
    <row r="28" spans="1:20" ht="19.5" customHeight="1">
      <c r="A28" s="69"/>
      <c r="B28" s="68"/>
      <c r="C28" s="70"/>
      <c r="D28" s="97" t="s">
        <v>200</v>
      </c>
      <c r="E28" s="98" t="s">
        <v>201</v>
      </c>
      <c r="F28" s="97" t="s">
        <v>202</v>
      </c>
      <c r="G28" s="68"/>
      <c r="H28" s="68"/>
      <c r="I28" s="68"/>
      <c r="J28" s="68"/>
      <c r="M28" s="110" t="s">
        <v>203</v>
      </c>
      <c r="N28" s="89" t="s">
        <v>204</v>
      </c>
      <c r="O28" s="83"/>
      <c r="P28" s="90">
        <v>1601</v>
      </c>
      <c r="Q28" s="93" t="s">
        <v>205</v>
      </c>
      <c r="R28" s="89" t="s">
        <v>95</v>
      </c>
      <c r="S28" s="71"/>
      <c r="T28" s="91">
        <v>564</v>
      </c>
    </row>
    <row r="29" spans="1:20" ht="18.75" customHeight="1">
      <c r="A29" s="61" t="s">
        <v>206</v>
      </c>
      <c r="B29" s="72"/>
      <c r="C29" s="71"/>
      <c r="M29" s="110"/>
      <c r="N29" s="94"/>
      <c r="O29" s="85"/>
      <c r="P29" s="95"/>
      <c r="Q29" s="93"/>
      <c r="R29" s="94"/>
      <c r="S29" s="81"/>
      <c r="T29" s="96"/>
    </row>
    <row r="30" spans="1:20" ht="18.75" customHeight="1">
      <c r="A30" s="61" t="s">
        <v>207</v>
      </c>
      <c r="B30" s="81"/>
      <c r="C30" s="81"/>
      <c r="M30" s="110" t="s">
        <v>208</v>
      </c>
      <c r="N30" s="89" t="s">
        <v>196</v>
      </c>
      <c r="O30" s="83"/>
      <c r="P30" s="90">
        <v>1572</v>
      </c>
      <c r="Q30" s="93" t="s">
        <v>209</v>
      </c>
      <c r="R30" s="89" t="s">
        <v>210</v>
      </c>
      <c r="S30" s="71"/>
      <c r="T30" s="91">
        <v>544</v>
      </c>
    </row>
    <row r="31" spans="1:20" ht="18.75" customHeight="1">
      <c r="A31" s="61" t="s">
        <v>211</v>
      </c>
      <c r="B31" s="81"/>
      <c r="C31" s="81"/>
      <c r="M31" s="110"/>
      <c r="N31" s="94"/>
      <c r="O31" s="85"/>
      <c r="P31" s="95"/>
      <c r="Q31" s="93"/>
      <c r="R31" s="94"/>
      <c r="S31" s="81"/>
      <c r="T31" s="96"/>
    </row>
    <row r="32" spans="13:20" ht="19.5" customHeight="1">
      <c r="M32" s="110" t="s">
        <v>212</v>
      </c>
      <c r="N32" s="89" t="s">
        <v>76</v>
      </c>
      <c r="O32" s="83"/>
      <c r="P32" s="90">
        <v>1549</v>
      </c>
      <c r="Q32" s="93" t="s">
        <v>213</v>
      </c>
      <c r="R32" s="89" t="s">
        <v>214</v>
      </c>
      <c r="S32" s="71"/>
      <c r="T32" s="91">
        <v>471</v>
      </c>
    </row>
    <row r="33" spans="2:20" ht="18.75" customHeight="1">
      <c r="B33" s="63"/>
      <c r="C33" s="63"/>
      <c r="D33" s="125" t="s">
        <v>311</v>
      </c>
      <c r="E33" s="63"/>
      <c r="F33" s="63"/>
      <c r="G33" s="63"/>
      <c r="H33" s="63"/>
      <c r="I33" s="63"/>
      <c r="J33" s="63"/>
      <c r="K33" s="63"/>
      <c r="M33" s="110"/>
      <c r="N33" s="94"/>
      <c r="O33" s="85"/>
      <c r="P33" s="95"/>
      <c r="Q33" s="93"/>
      <c r="R33" s="94"/>
      <c r="S33" s="81"/>
      <c r="T33" s="96"/>
    </row>
    <row r="34" spans="13:20" ht="18.75" customHeight="1" thickBot="1">
      <c r="M34" s="110" t="s">
        <v>215</v>
      </c>
      <c r="N34" s="89" t="s">
        <v>196</v>
      </c>
      <c r="O34" s="83"/>
      <c r="P34" s="90">
        <v>1501</v>
      </c>
      <c r="Q34" s="93" t="s">
        <v>216</v>
      </c>
      <c r="R34" s="89" t="s">
        <v>217</v>
      </c>
      <c r="S34" s="71"/>
      <c r="T34" s="91">
        <v>461</v>
      </c>
    </row>
    <row r="35" spans="1:20" ht="18.75" customHeight="1">
      <c r="A35" s="102" t="s">
        <v>218</v>
      </c>
      <c r="B35" s="66" t="s">
        <v>219</v>
      </c>
      <c r="C35" s="173" t="s">
        <v>220</v>
      </c>
      <c r="D35" s="186"/>
      <c r="E35" s="174"/>
      <c r="F35" s="173" t="s">
        <v>221</v>
      </c>
      <c r="G35" s="186"/>
      <c r="H35" s="186"/>
      <c r="I35" s="174"/>
      <c r="J35" s="173" t="s">
        <v>222</v>
      </c>
      <c r="K35" s="186"/>
      <c r="M35" s="110"/>
      <c r="N35" s="94"/>
      <c r="O35" s="85"/>
      <c r="P35" s="95"/>
      <c r="Q35" s="93"/>
      <c r="R35" s="94"/>
      <c r="S35" s="81"/>
      <c r="T35" s="96"/>
    </row>
    <row r="36" spans="1:20" ht="18.75" customHeight="1">
      <c r="A36" s="77" t="s">
        <v>223</v>
      </c>
      <c r="B36" s="113" t="s">
        <v>224</v>
      </c>
      <c r="C36" s="114" t="s">
        <v>225</v>
      </c>
      <c r="D36" s="79"/>
      <c r="E36" s="78"/>
      <c r="F36" s="114" t="s">
        <v>226</v>
      </c>
      <c r="I36" s="83"/>
      <c r="K36" s="80">
        <v>38.01</v>
      </c>
      <c r="M36" s="110" t="s">
        <v>227</v>
      </c>
      <c r="N36" s="89" t="s">
        <v>55</v>
      </c>
      <c r="O36" s="83"/>
      <c r="P36" s="90">
        <v>1445</v>
      </c>
      <c r="Q36" s="93" t="s">
        <v>228</v>
      </c>
      <c r="R36" s="89" t="s">
        <v>59</v>
      </c>
      <c r="S36" s="71"/>
      <c r="T36" s="91">
        <v>455</v>
      </c>
    </row>
    <row r="37" spans="1:20" ht="18.75" customHeight="1">
      <c r="A37" s="92"/>
      <c r="B37" s="115"/>
      <c r="C37" s="116"/>
      <c r="D37" s="87"/>
      <c r="E37" s="85"/>
      <c r="I37" s="83"/>
      <c r="K37" s="88"/>
      <c r="L37" s="117"/>
      <c r="M37" s="110"/>
      <c r="N37" s="94"/>
      <c r="O37" s="85"/>
      <c r="P37" s="95"/>
      <c r="Q37" s="93"/>
      <c r="R37" s="94"/>
      <c r="S37" s="81"/>
      <c r="T37" s="96"/>
    </row>
    <row r="38" spans="1:20" ht="18.75" customHeight="1">
      <c r="A38" s="81" t="s">
        <v>229</v>
      </c>
      <c r="B38" s="115" t="s">
        <v>224</v>
      </c>
      <c r="C38" s="116" t="s">
        <v>230</v>
      </c>
      <c r="D38" s="87"/>
      <c r="E38" s="85"/>
      <c r="F38" s="116" t="s">
        <v>231</v>
      </c>
      <c r="I38" s="83"/>
      <c r="K38" s="138">
        <v>20.4</v>
      </c>
      <c r="M38" s="135" t="s">
        <v>232</v>
      </c>
      <c r="N38" s="70" t="s">
        <v>184</v>
      </c>
      <c r="O38" s="69"/>
      <c r="P38" s="107">
        <v>1436</v>
      </c>
      <c r="Q38" s="93" t="s">
        <v>233</v>
      </c>
      <c r="R38" s="70" t="s">
        <v>234</v>
      </c>
      <c r="S38" s="68"/>
      <c r="T38" s="108">
        <v>427</v>
      </c>
    </row>
    <row r="39" spans="1:17" ht="18.75" customHeight="1">
      <c r="A39" s="81"/>
      <c r="B39" s="115"/>
      <c r="C39" s="116"/>
      <c r="D39" s="87"/>
      <c r="E39" s="85"/>
      <c r="F39" s="116"/>
      <c r="I39" s="83"/>
      <c r="K39" s="88"/>
      <c r="L39" s="81"/>
      <c r="Q39" s="109"/>
    </row>
    <row r="40" spans="1:12" ht="18.75" customHeight="1" thickBot="1">
      <c r="A40" s="81" t="s">
        <v>235</v>
      </c>
      <c r="B40" s="115" t="s">
        <v>224</v>
      </c>
      <c r="C40" s="116" t="s">
        <v>236</v>
      </c>
      <c r="D40" s="87"/>
      <c r="E40" s="85"/>
      <c r="F40" s="116" t="s">
        <v>237</v>
      </c>
      <c r="I40" s="83"/>
      <c r="K40" s="88">
        <v>34.65</v>
      </c>
      <c r="L40" s="118"/>
    </row>
    <row r="41" spans="1:20" ht="18.75" customHeight="1">
      <c r="A41" s="81"/>
      <c r="B41" s="115"/>
      <c r="C41" s="116"/>
      <c r="D41" s="87"/>
      <c r="E41" s="119"/>
      <c r="F41" s="116"/>
      <c r="I41" s="83"/>
      <c r="K41" s="88"/>
      <c r="L41" s="81"/>
      <c r="M41" s="65" t="s">
        <v>182</v>
      </c>
      <c r="N41" s="173" t="s">
        <v>238</v>
      </c>
      <c r="O41" s="174"/>
      <c r="P41" s="67" t="s">
        <v>181</v>
      </c>
      <c r="Q41" s="65" t="s">
        <v>182</v>
      </c>
      <c r="R41" s="173" t="s">
        <v>238</v>
      </c>
      <c r="S41" s="174"/>
      <c r="T41" s="102" t="s">
        <v>181</v>
      </c>
    </row>
    <row r="42" spans="1:20" ht="21.75" customHeight="1">
      <c r="A42" s="81" t="s">
        <v>239</v>
      </c>
      <c r="B42" s="115" t="s">
        <v>240</v>
      </c>
      <c r="C42" s="116" t="s">
        <v>241</v>
      </c>
      <c r="D42" s="87"/>
      <c r="E42" s="85"/>
      <c r="F42" s="206" t="s">
        <v>242</v>
      </c>
      <c r="G42" s="207"/>
      <c r="H42" s="207"/>
      <c r="I42" s="208"/>
      <c r="K42" s="88">
        <v>65.65</v>
      </c>
      <c r="L42" s="118"/>
      <c r="M42" s="134" t="s">
        <v>243</v>
      </c>
      <c r="N42" s="73" t="s">
        <v>59</v>
      </c>
      <c r="O42" s="74"/>
      <c r="P42" s="73">
        <v>425</v>
      </c>
      <c r="Q42" s="136" t="s">
        <v>244</v>
      </c>
      <c r="R42" s="73" t="s">
        <v>60</v>
      </c>
      <c r="S42" s="74"/>
      <c r="T42" s="73">
        <v>366</v>
      </c>
    </row>
    <row r="43" spans="1:20" ht="24" customHeight="1">
      <c r="A43" s="81"/>
      <c r="B43" s="115"/>
      <c r="C43" s="116"/>
      <c r="D43" s="87"/>
      <c r="E43" s="119"/>
      <c r="F43" s="209"/>
      <c r="G43" s="207"/>
      <c r="H43" s="207"/>
      <c r="I43" s="208"/>
      <c r="K43" s="88"/>
      <c r="L43" s="81"/>
      <c r="M43" s="110"/>
      <c r="N43" s="82"/>
      <c r="O43" s="85"/>
      <c r="P43" s="82"/>
      <c r="Q43" s="120"/>
      <c r="R43" s="82"/>
      <c r="S43" s="85"/>
      <c r="T43" s="82"/>
    </row>
    <row r="44" spans="1:20" ht="18.75" customHeight="1">
      <c r="A44" s="81" t="s">
        <v>245</v>
      </c>
      <c r="B44" s="115" t="s">
        <v>246</v>
      </c>
      <c r="C44" s="116" t="s">
        <v>247</v>
      </c>
      <c r="D44" s="87"/>
      <c r="E44" s="85"/>
      <c r="F44" s="116" t="s">
        <v>248</v>
      </c>
      <c r="I44" s="83"/>
      <c r="K44" s="139">
        <v>34.5</v>
      </c>
      <c r="L44" s="118"/>
      <c r="M44" s="110" t="s">
        <v>249</v>
      </c>
      <c r="N44" s="89" t="s">
        <v>60</v>
      </c>
      <c r="O44" s="83"/>
      <c r="P44" s="89">
        <v>413</v>
      </c>
      <c r="Q44" s="120" t="s">
        <v>250</v>
      </c>
      <c r="R44" s="89" t="s">
        <v>251</v>
      </c>
      <c r="S44" s="83"/>
      <c r="T44" s="89">
        <v>358</v>
      </c>
    </row>
    <row r="45" spans="1:20" ht="18.75" customHeight="1">
      <c r="A45" s="81"/>
      <c r="B45" s="115"/>
      <c r="C45" s="116"/>
      <c r="D45" s="87"/>
      <c r="E45" s="119"/>
      <c r="F45" s="116"/>
      <c r="I45" s="83"/>
      <c r="K45" s="88"/>
      <c r="L45" s="81"/>
      <c r="M45" s="110"/>
      <c r="N45" s="94"/>
      <c r="O45" s="85"/>
      <c r="P45" s="94"/>
      <c r="Q45" s="120"/>
      <c r="R45" s="94"/>
      <c r="S45" s="85"/>
      <c r="T45" s="94"/>
    </row>
    <row r="46" spans="1:20" ht="18.75" customHeight="1">
      <c r="A46" s="81" t="s">
        <v>252</v>
      </c>
      <c r="B46" s="115" t="s">
        <v>253</v>
      </c>
      <c r="C46" s="116" t="s">
        <v>254</v>
      </c>
      <c r="D46" s="87"/>
      <c r="E46" s="85"/>
      <c r="F46" s="116" t="s">
        <v>55</v>
      </c>
      <c r="I46" s="83"/>
      <c r="K46" s="88">
        <v>28.93</v>
      </c>
      <c r="L46" s="118"/>
      <c r="M46" s="110" t="s">
        <v>255</v>
      </c>
      <c r="N46" s="89" t="s">
        <v>99</v>
      </c>
      <c r="O46" s="83"/>
      <c r="P46" s="89">
        <v>409</v>
      </c>
      <c r="Q46" s="120" t="s">
        <v>256</v>
      </c>
      <c r="R46" s="89" t="s">
        <v>257</v>
      </c>
      <c r="S46" s="83"/>
      <c r="T46" s="89">
        <v>354</v>
      </c>
    </row>
    <row r="47" spans="1:20" ht="18.75" customHeight="1">
      <c r="A47" s="81"/>
      <c r="B47" s="115"/>
      <c r="C47" s="116"/>
      <c r="D47" s="87"/>
      <c r="E47" s="119"/>
      <c r="F47" s="116"/>
      <c r="I47" s="83"/>
      <c r="K47" s="88"/>
      <c r="L47" s="81"/>
      <c r="M47" s="110"/>
      <c r="N47" s="94"/>
      <c r="O47" s="85"/>
      <c r="P47" s="94"/>
      <c r="Q47" s="120"/>
      <c r="R47" s="94"/>
      <c r="S47" s="85"/>
      <c r="T47" s="94"/>
    </row>
    <row r="48" spans="1:20" ht="18.75" customHeight="1">
      <c r="A48" s="81" t="s">
        <v>258</v>
      </c>
      <c r="B48" s="115" t="s">
        <v>259</v>
      </c>
      <c r="C48" s="116" t="s">
        <v>260</v>
      </c>
      <c r="D48" s="87"/>
      <c r="E48" s="85"/>
      <c r="F48" s="116" t="s">
        <v>55</v>
      </c>
      <c r="I48" s="83"/>
      <c r="K48" s="138">
        <v>23.6</v>
      </c>
      <c r="L48" s="118"/>
      <c r="M48" s="110" t="s">
        <v>261</v>
      </c>
      <c r="N48" s="89" t="s">
        <v>262</v>
      </c>
      <c r="O48" s="83"/>
      <c r="P48" s="89">
        <v>399</v>
      </c>
      <c r="Q48" s="120" t="s">
        <v>263</v>
      </c>
      <c r="R48" s="89" t="s">
        <v>100</v>
      </c>
      <c r="S48" s="83"/>
      <c r="T48" s="89">
        <v>342</v>
      </c>
    </row>
    <row r="49" spans="1:20" ht="18.75" customHeight="1">
      <c r="A49" s="81"/>
      <c r="B49" s="115"/>
      <c r="C49" s="116"/>
      <c r="D49" s="87"/>
      <c r="E49" s="119"/>
      <c r="F49" s="116"/>
      <c r="I49" s="83"/>
      <c r="K49" s="88"/>
      <c r="L49" s="81"/>
      <c r="M49" s="110"/>
      <c r="N49" s="94"/>
      <c r="O49" s="85"/>
      <c r="P49" s="94"/>
      <c r="Q49" s="120"/>
      <c r="R49" s="94"/>
      <c r="S49" s="85"/>
      <c r="T49" s="94"/>
    </row>
    <row r="50" spans="1:20" ht="18.75" customHeight="1">
      <c r="A50" s="81" t="s">
        <v>264</v>
      </c>
      <c r="B50" s="115" t="s">
        <v>265</v>
      </c>
      <c r="C50" s="116" t="s">
        <v>266</v>
      </c>
      <c r="D50" s="87"/>
      <c r="E50" s="85"/>
      <c r="F50" s="116" t="s">
        <v>267</v>
      </c>
      <c r="I50" s="83"/>
      <c r="K50" s="88">
        <v>13.52</v>
      </c>
      <c r="L50" s="118"/>
      <c r="M50" s="110" t="s">
        <v>268</v>
      </c>
      <c r="N50" s="89" t="s">
        <v>59</v>
      </c>
      <c r="O50" s="83"/>
      <c r="P50" s="89">
        <v>388</v>
      </c>
      <c r="Q50" s="120" t="s">
        <v>269</v>
      </c>
      <c r="R50" s="89" t="s">
        <v>270</v>
      </c>
      <c r="S50" s="83"/>
      <c r="T50" s="89">
        <v>341</v>
      </c>
    </row>
    <row r="51" spans="1:20" ht="18.75" customHeight="1">
      <c r="A51" s="81"/>
      <c r="B51" s="115"/>
      <c r="C51" s="116"/>
      <c r="D51" s="87"/>
      <c r="E51" s="119"/>
      <c r="F51" s="116"/>
      <c r="I51" s="83"/>
      <c r="K51" s="88"/>
      <c r="L51" s="81"/>
      <c r="M51" s="110"/>
      <c r="N51" s="94"/>
      <c r="O51" s="85"/>
      <c r="P51" s="94"/>
      <c r="Q51" s="120"/>
      <c r="R51" s="94"/>
      <c r="S51" s="85"/>
      <c r="T51" s="94"/>
    </row>
    <row r="52" spans="1:20" ht="18.75" customHeight="1">
      <c r="A52" s="81" t="s">
        <v>271</v>
      </c>
      <c r="B52" s="115" t="s">
        <v>272</v>
      </c>
      <c r="C52" s="116" t="s">
        <v>273</v>
      </c>
      <c r="D52" s="87"/>
      <c r="E52" s="85"/>
      <c r="F52" s="116" t="s">
        <v>274</v>
      </c>
      <c r="I52" s="83"/>
      <c r="K52" s="88">
        <v>18.65</v>
      </c>
      <c r="L52" s="118"/>
      <c r="M52" s="110" t="s">
        <v>275</v>
      </c>
      <c r="N52" s="89" t="s">
        <v>60</v>
      </c>
      <c r="O52" s="83"/>
      <c r="P52" s="89">
        <v>378</v>
      </c>
      <c r="Q52" s="120" t="s">
        <v>276</v>
      </c>
      <c r="R52" s="89" t="s">
        <v>100</v>
      </c>
      <c r="S52" s="83"/>
      <c r="T52" s="89">
        <v>333</v>
      </c>
    </row>
    <row r="53" spans="1:20" ht="18.75" customHeight="1">
      <c r="A53" s="81"/>
      <c r="B53" s="115"/>
      <c r="C53" s="116"/>
      <c r="D53" s="87"/>
      <c r="E53" s="119"/>
      <c r="F53" s="116"/>
      <c r="I53" s="83"/>
      <c r="K53" s="88"/>
      <c r="L53" s="81"/>
      <c r="M53" s="110"/>
      <c r="N53" s="94"/>
      <c r="O53" s="85"/>
      <c r="P53" s="94"/>
      <c r="Q53" s="120"/>
      <c r="R53" s="94"/>
      <c r="S53" s="85"/>
      <c r="T53" s="94"/>
    </row>
    <row r="54" spans="1:20" ht="18.75" customHeight="1">
      <c r="A54" s="81" t="s">
        <v>277</v>
      </c>
      <c r="B54" s="115" t="s">
        <v>278</v>
      </c>
      <c r="C54" s="121" t="s">
        <v>279</v>
      </c>
      <c r="D54" s="81"/>
      <c r="E54" s="85"/>
      <c r="F54" s="116" t="s">
        <v>280</v>
      </c>
      <c r="I54" s="83"/>
      <c r="K54" s="88">
        <v>21.48</v>
      </c>
      <c r="L54" s="118"/>
      <c r="M54" s="110" t="s">
        <v>281</v>
      </c>
      <c r="N54" s="89" t="s">
        <v>59</v>
      </c>
      <c r="O54" s="83"/>
      <c r="P54" s="89">
        <v>372</v>
      </c>
      <c r="Q54" s="120" t="s">
        <v>282</v>
      </c>
      <c r="R54" s="89" t="s">
        <v>234</v>
      </c>
      <c r="S54" s="83"/>
      <c r="T54" s="89">
        <v>319</v>
      </c>
    </row>
    <row r="55" spans="1:20" ht="18.75" customHeight="1">
      <c r="A55" s="97"/>
      <c r="B55" s="103"/>
      <c r="C55" s="203"/>
      <c r="D55" s="204"/>
      <c r="E55" s="205"/>
      <c r="F55" s="68"/>
      <c r="G55" s="68"/>
      <c r="H55" s="68"/>
      <c r="I55" s="69"/>
      <c r="J55" s="68"/>
      <c r="K55" s="97"/>
      <c r="L55" s="81"/>
      <c r="M55" s="110"/>
      <c r="N55" s="94"/>
      <c r="O55" s="85"/>
      <c r="P55" s="94"/>
      <c r="Q55" s="120"/>
      <c r="R55" s="94"/>
      <c r="S55" s="85"/>
      <c r="T55" s="94"/>
    </row>
    <row r="56" spans="1:20" ht="18.75" customHeight="1">
      <c r="A56" s="61" t="s">
        <v>283</v>
      </c>
      <c r="B56" s="71"/>
      <c r="C56" s="71"/>
      <c r="D56" s="71"/>
      <c r="E56" s="71"/>
      <c r="F56" s="71"/>
      <c r="G56" s="71"/>
      <c r="H56" s="71"/>
      <c r="I56" s="71"/>
      <c r="J56" s="71"/>
      <c r="K56" s="71"/>
      <c r="L56" s="118"/>
      <c r="M56" s="135" t="s">
        <v>284</v>
      </c>
      <c r="N56" s="70" t="s">
        <v>234</v>
      </c>
      <c r="O56" s="69"/>
      <c r="P56" s="70">
        <v>368</v>
      </c>
      <c r="Q56" s="137" t="s">
        <v>285</v>
      </c>
      <c r="R56" s="70" t="s">
        <v>234</v>
      </c>
      <c r="S56" s="69"/>
      <c r="T56" s="70">
        <v>314</v>
      </c>
    </row>
    <row r="57" spans="1:13" ht="18.75" customHeight="1">
      <c r="A57" s="71" t="s">
        <v>286</v>
      </c>
      <c r="L57" s="81"/>
      <c r="M57" s="61" t="s">
        <v>287</v>
      </c>
    </row>
    <row r="58" spans="1:12" ht="14.25">
      <c r="A58" s="61" t="s">
        <v>288</v>
      </c>
      <c r="L58" s="118"/>
    </row>
    <row r="59" ht="14.25">
      <c r="L59" s="81"/>
    </row>
    <row r="60" ht="14.25">
      <c r="L60" s="71"/>
    </row>
  </sheetData>
  <sheetProtection/>
  <mergeCells count="40">
    <mergeCell ref="C55:E55"/>
    <mergeCell ref="F42:I43"/>
    <mergeCell ref="N41:O41"/>
    <mergeCell ref="C35:E35"/>
    <mergeCell ref="F35:I35"/>
    <mergeCell ref="J35:K35"/>
    <mergeCell ref="A21:A22"/>
    <mergeCell ref="B21:B22"/>
    <mergeCell ref="G21:G22"/>
    <mergeCell ref="H21:H22"/>
    <mergeCell ref="A26:A27"/>
    <mergeCell ref="B26:B27"/>
    <mergeCell ref="G26:G27"/>
    <mergeCell ref="H26:H27"/>
    <mergeCell ref="R41:S41"/>
    <mergeCell ref="H18:H19"/>
    <mergeCell ref="I18:J18"/>
    <mergeCell ref="C19:D19"/>
    <mergeCell ref="I21:I22"/>
    <mergeCell ref="J21:J22"/>
    <mergeCell ref="R23:S23"/>
    <mergeCell ref="I26:I27"/>
    <mergeCell ref="J26:J27"/>
    <mergeCell ref="N23:O23"/>
    <mergeCell ref="A18:A19"/>
    <mergeCell ref="B18:B19"/>
    <mergeCell ref="C18:F18"/>
    <mergeCell ref="G18:G19"/>
    <mergeCell ref="A6:D6"/>
    <mergeCell ref="A8:D8"/>
    <mergeCell ref="A10:D10"/>
    <mergeCell ref="E10:F10"/>
    <mergeCell ref="I4:I5"/>
    <mergeCell ref="J4:J5"/>
    <mergeCell ref="N4:O4"/>
    <mergeCell ref="R4:S4"/>
    <mergeCell ref="A4:D5"/>
    <mergeCell ref="E4:F5"/>
    <mergeCell ref="G4:G5"/>
    <mergeCell ref="H4:H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2014-08-07T07:22:07Z</cp:lastPrinted>
  <dcterms:created xsi:type="dcterms:W3CDTF">2004-09-29T00:34:26Z</dcterms:created>
  <dcterms:modified xsi:type="dcterms:W3CDTF">2014-08-07T07:22:10Z</dcterms:modified>
  <cp:category/>
  <cp:version/>
  <cp:contentType/>
  <cp:contentStatus/>
</cp:coreProperties>
</file>