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2"/>
  </bookViews>
  <sheets>
    <sheet name="１４６" sheetId="1" r:id="rId1"/>
    <sheet name="１４８" sheetId="2" r:id="rId2"/>
    <sheet name="１５０" sheetId="3" r:id="rId3"/>
  </sheets>
  <definedNames>
    <definedName name="T_統計表_消費者物価指数_XLS">#REF!</definedName>
  </definedNames>
  <calcPr fullCalcOnLoad="1"/>
</workbook>
</file>

<file path=xl/sharedStrings.xml><?xml version="1.0" encoding="utf-8"?>
<sst xmlns="http://schemas.openxmlformats.org/spreadsheetml/2006/main" count="954" uniqueCount="629">
  <si>
    <t>１０　 年</t>
  </si>
  <si>
    <t>指　　数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</si>
  <si>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</si>
  <si>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</si>
  <si>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</si>
  <si>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</si>
  <si>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</si>
  <si>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</si>
  <si>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</si>
  <si>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</si>
  <si>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</si>
  <si>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</si>
  <si>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</si>
  <si>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</si>
  <si>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</si>
  <si>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</si>
  <si>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</si>
  <si>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</si>
  <si>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</si>
  <si>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</si>
  <si>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</si>
  <si>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</si>
  <si>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</si>
  <si>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</si>
  <si>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</si>
  <si>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</si>
  <si>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</si>
  <si>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</si>
  <si>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</si>
  <si>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</si>
  <si>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</si>
  <si>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</si>
  <si>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</si>
  <si>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</si>
  <si>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146 物価</t>
  </si>
  <si>
    <t>物価 147</t>
  </si>
  <si>
    <t>１３　　　物　　　　　　　　　　　　　　　　　　　価</t>
  </si>
  <si>
    <t>８６　　消　　費　　者　　物　　価　　指　　数（金沢、七尾、小松、輪島市の４市平均）</t>
  </si>
  <si>
    <t>項　　　　　　　　　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</si>
  <si>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</si>
  <si>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</si>
  <si>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</si>
  <si>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</si>
  <si>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</si>
  <si>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</si>
  <si>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</si>
  <si>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</si>
  <si>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</si>
  <si>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</si>
  <si>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</si>
  <si>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</si>
  <si>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総合</t>
  </si>
  <si>
    <t>食料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</si>
  <si>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</si>
  <si>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</si>
  <si>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</si>
  <si>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</si>
  <si>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</si>
  <si>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</si>
  <si>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</si>
  <si>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</si>
  <si>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</si>
  <si>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</si>
  <si>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</si>
  <si>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</si>
  <si>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</si>
  <si>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</si>
  <si>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</si>
  <si>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</si>
  <si>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</si>
  <si>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家具・家事用品</t>
  </si>
  <si>
    <t>被服及び履物</t>
  </si>
  <si>
    <t>保健医療</t>
  </si>
  <si>
    <t>医薬品・健康保持用摂取品</t>
  </si>
  <si>
    <t>教科書・学習参考教材</t>
  </si>
  <si>
    <t xml:space="preserve">持家の帰属家賃及び生鮮食品を除く総合  </t>
  </si>
  <si>
    <t>資料　石川県統計情報室「４市平均消費者物価指数」</t>
  </si>
  <si>
    <t/>
  </si>
  <si>
    <t>(平成１２年＝１００)</t>
  </si>
  <si>
    <t>平成13年</t>
  </si>
  <si>
    <t>（単位：円）</t>
  </si>
  <si>
    <t>品　　　　目</t>
  </si>
  <si>
    <t>銘　　　　　　　柄</t>
  </si>
  <si>
    <t>単　位</t>
  </si>
  <si>
    <t>平成１４年</t>
  </si>
  <si>
    <t>１５年</t>
  </si>
  <si>
    <t>１６年</t>
  </si>
  <si>
    <t>平成１２年</t>
  </si>
  <si>
    <t>１３年</t>
  </si>
  <si>
    <t>１４年</t>
  </si>
  <si>
    <t>[食　　　料]</t>
  </si>
  <si>
    <t>（調 理 食 品）</t>
  </si>
  <si>
    <t>（穀　　　類）</t>
  </si>
  <si>
    <t>冷凍調理コロッケ</t>
  </si>
  <si>
    <t>油調理済みコロッケ､ポテトタイプ､パッケージ入り</t>
  </si>
  <si>
    <t>100g</t>
  </si>
  <si>
    <t>うるち米</t>
  </si>
  <si>
    <t>国内産､精米､単一品種（産地、産年が同一のもの）､袋入り（5kg入り）､コシヒカリを除く</t>
  </si>
  <si>
    <t>１袋</t>
  </si>
  <si>
    <t>（飲　　　料）</t>
  </si>
  <si>
    <t>食 パ ン</t>
  </si>
  <si>
    <t>普通品</t>
  </si>
  <si>
    <t>1kg</t>
  </si>
  <si>
    <t>緑  茶</t>
  </si>
  <si>
    <t>せん茶､中</t>
  </si>
  <si>
    <t>インスタントコーヒー</t>
  </si>
  <si>
    <t>瓶入り(100g入り)､「ネスカフェ･ゴールドブレンド」又は「マキシム」</t>
  </si>
  <si>
    <t>1本</t>
  </si>
  <si>
    <t>ゆでうどん</t>
  </si>
  <si>
    <t>１食入り（200～250g入り）、普通品</t>
  </si>
  <si>
    <t>a)280</t>
  </si>
  <si>
    <t>果実飲料</t>
  </si>
  <si>
    <t>果汁入り飲料、20～30%果実果汁入り､ペットボトル入り(500mＬ入り)､「クー」、「なっちゃん」、「キリン  きりり」又は「バヤリース」</t>
  </si>
  <si>
    <t>a)132</t>
  </si>
  <si>
    <t>a) 134</t>
  </si>
  <si>
    <t>スパゲッティ</t>
  </si>
  <si>
    <t>輸入品､袋入り(450g入り)､「ブイトーニ」</t>
  </si>
  <si>
    <t>即席めん</t>
  </si>
  <si>
    <t>スナックめん、中華タイプ、カップ入り(77g入り)、「カップヌードル」</t>
  </si>
  <si>
    <t>（酒　　　類）</t>
  </si>
  <si>
    <t>（魚　介　類）</t>
  </si>
  <si>
    <t>清    酒 B</t>
  </si>
  <si>
    <t>Ｂ(上撰又は上撰に相当するもの)､瓶詰(1,800ml入り)､アルコール分15度以上16度未満</t>
  </si>
  <si>
    <t>上撰又は上撰に相当する清酒､普通酒、アルコール分14度以上16度未満、瓶詰（1,800mL入り)</t>
  </si>
  <si>
    <t>ま ぐ ろ</t>
  </si>
  <si>
    <t>本まぐろ､切り身(刺身用)､赤身</t>
  </si>
  <si>
    <t>ビ ー ル</t>
  </si>
  <si>
    <t>淡色､缶入り(350ml入り)､6缶入り</t>
  </si>
  <si>
    <t>1パック</t>
  </si>
  <si>
    <t>あ    じ</t>
  </si>
  <si>
    <t>まあじ､丸(長さ約15cm以上)</t>
  </si>
  <si>
    <t>ウイスキー</t>
  </si>
  <si>
    <t>瓶詰(640ml入り)､アルコール分38度以上40度未満､「サントリーウイスキー 〈レッド〉」</t>
  </si>
  <si>
    <t>さ ん ま</t>
  </si>
  <si>
    <t>丸(長さ約25cm以上)</t>
  </si>
  <si>
    <t>（外　　　食）</t>
  </si>
  <si>
    <t>切り身</t>
  </si>
  <si>
    <t>かけうどん</t>
  </si>
  <si>
    <t>並</t>
  </si>
  <si>
    <t>1杯</t>
  </si>
  <si>
    <t>い    か</t>
  </si>
  <si>
    <t>するめいか</t>
  </si>
  <si>
    <t>中華そば</t>
  </si>
  <si>
    <t>ラーメン</t>
  </si>
  <si>
    <t>え    び</t>
  </si>
  <si>
    <t>輸入品､冷凍(解凍ものを含む)､パック包装､〔長さ〕無頭8～10cm</t>
  </si>
  <si>
    <t>すし</t>
  </si>
  <si>
    <t>にぎりずし(江戸前)､並</t>
  </si>
  <si>
    <t>1人前</t>
  </si>
  <si>
    <t>塩 さ け</t>
  </si>
  <si>
    <t>ぎんざけ，切り身</t>
  </si>
  <si>
    <t>親子どんぶり</t>
  </si>
  <si>
    <t>た ら こ</t>
  </si>
  <si>
    <t>すけそうだらの子、上質</t>
  </si>
  <si>
    <t>カレーライス</t>
  </si>
  <si>
    <t>1皿</t>
  </si>
  <si>
    <t>ハンバーグ</t>
  </si>
  <si>
    <t>定食</t>
  </si>
  <si>
    <t>b) 975</t>
  </si>
  <si>
    <t>（肉　　　類）</t>
  </si>
  <si>
    <t>コーヒー</t>
  </si>
  <si>
    <t>喫茶店におけるコーヒー代</t>
  </si>
  <si>
    <t>牛    肉</t>
  </si>
  <si>
    <t>肩肉</t>
  </si>
  <si>
    <t>学校給食費</t>
  </si>
  <si>
    <t>小学校給食費, 公立小学校,完全給食, 低学年 (2年生)</t>
  </si>
  <si>
    <t>1か月</t>
  </si>
  <si>
    <t>豚    肉</t>
  </si>
  <si>
    <t>1食</t>
  </si>
  <si>
    <t>小学校給食費, 公立小学校,完全給食, 高学年 (5年生)</t>
  </si>
  <si>
    <t>鶏    肉</t>
  </si>
  <si>
    <t>ブロイラー､もも肉</t>
  </si>
  <si>
    <t>中学校給食費, 公立中学校,完全給食, 2年生</t>
  </si>
  <si>
    <t>ハム</t>
  </si>
  <si>
    <t>ロースハム､JAS規格品･標準</t>
  </si>
  <si>
    <t>ソーセージ</t>
  </si>
  <si>
    <t>ウインナーソーセージ､袋入り､JAS規格品･上級</t>
  </si>
  <si>
    <t>[住　　　居]</t>
  </si>
  <si>
    <t>（乳　卵　類）</t>
  </si>
  <si>
    <t>（家　　　賃）</t>
  </si>
  <si>
    <t>牛  乳</t>
  </si>
  <si>
    <t>牛乳､店頭売り､紙容器入り(1,000mL入り)</t>
  </si>
  <si>
    <t>家    賃</t>
  </si>
  <si>
    <t>民営、1か月</t>
  </si>
  <si>
    <t>1か月･3.3㎡</t>
  </si>
  <si>
    <t>チーズ</t>
  </si>
  <si>
    <t>プロセスチーズ､スライスタイプ、ホット専用、袋入り（10枚、190g入り）、「雪印とろけるスライス」又は「明治十勝とろけるスライスチーズ」</t>
  </si>
  <si>
    <t>公営、平均、1か月</t>
  </si>
  <si>
    <t>鶏    卵</t>
  </si>
  <si>
    <t>白色卵、Ｌサイズ、パック詰(10個入り)</t>
  </si>
  <si>
    <t>（設備修繕・維持）</t>
  </si>
  <si>
    <t>（野菜・海草）</t>
  </si>
  <si>
    <t>大工手間代</t>
  </si>
  <si>
    <t>家屋修理手間代､常用1人分</t>
  </si>
  <si>
    <t>1日</t>
  </si>
  <si>
    <t>キャベツ</t>
  </si>
  <si>
    <t>ほうれんそう</t>
  </si>
  <si>
    <t>[光熱・水道]</t>
  </si>
  <si>
    <t>はくさい</t>
  </si>
  <si>
    <t>山東菜を除く</t>
  </si>
  <si>
    <t>（電　気　代）</t>
  </si>
  <si>
    <t>ね    ぎ</t>
  </si>
  <si>
    <t>基本料金</t>
  </si>
  <si>
    <t>　従量電灯、（契約電流10アンペア）、早収料金</t>
  </si>
  <si>
    <t>レ タ ス</t>
  </si>
  <si>
    <t>玉レタス</t>
  </si>
  <si>
    <t>電力量料金</t>
  </si>
  <si>
    <t>　使用量120kWhまで、従量電灯、早収料金</t>
  </si>
  <si>
    <t>1kWh</t>
  </si>
  <si>
    <t>ばれいしょ</t>
  </si>
  <si>
    <t>（ガ　ス　代）</t>
  </si>
  <si>
    <t>だいこん</t>
  </si>
  <si>
    <t>一般家庭用、早収料金</t>
  </si>
  <si>
    <t>にんじん</t>
  </si>
  <si>
    <t>従量料金</t>
  </si>
  <si>
    <t>1m3</t>
  </si>
  <si>
    <t>たまねぎ</t>
  </si>
  <si>
    <t>プロパンガス</t>
  </si>
  <si>
    <t>体積売り、一般家庭用</t>
  </si>
  <si>
    <t>5m3</t>
  </si>
  <si>
    <t>（他 の 光 熱）</t>
  </si>
  <si>
    <t>きゅうり</t>
  </si>
  <si>
    <t>灯    油</t>
  </si>
  <si>
    <t>白灯油､詰め替え売り､配達</t>
  </si>
  <si>
    <t>18L</t>
  </si>
  <si>
    <t>な    す</t>
  </si>
  <si>
    <t>（水　道　料）</t>
  </si>
  <si>
    <t>ト マ ト</t>
  </si>
  <si>
    <t>計量制、専用栓、一般家庭用10m3まで</t>
  </si>
  <si>
    <t>ピ ー マ ン</t>
  </si>
  <si>
    <t>超過料金</t>
  </si>
  <si>
    <t>計量制、専用栓、一般家庭用11～20m3</t>
  </si>
  <si>
    <t>生しいたけ</t>
  </si>
  <si>
    <t>の    り</t>
  </si>
  <si>
    <t>焼きのり､中､1帖(10枚入り)</t>
  </si>
  <si>
    <t>[家具・家事用品]</t>
  </si>
  <si>
    <t>わ か め</t>
  </si>
  <si>
    <t>養殖もの､塩蔵わかめ(湯通しもの)､並</t>
  </si>
  <si>
    <t>（家庭用耐久財）</t>
  </si>
  <si>
    <t>豆    腐</t>
  </si>
  <si>
    <t>絹ごしを除く</t>
  </si>
  <si>
    <t>自動炊飯器</t>
  </si>
  <si>
    <t>IHジャー炊飯器､〔炊飯容量〕1.0L､〔消費電力〕1,000～1,100W､付属品付き</t>
  </si>
  <si>
    <t>1台</t>
  </si>
  <si>
    <t>油 揚 げ</t>
  </si>
  <si>
    <t>薄揚げ</t>
  </si>
  <si>
    <t>納    豆</t>
  </si>
  <si>
    <t>糸ひき納豆、丸大豆納豆、小粒又は極小粒、発泡スチロール製容器入り(50g×3個)</t>
  </si>
  <si>
    <t>電子レンジ</t>
  </si>
  <si>
    <t>高周波出力、「連続出力700～１000W」又は「短時間高出力800～1000W」、[庫内容量]24～32L、グリル機能付き、スチーム機能付き、特殊機能付きは除く</t>
  </si>
  <si>
    <t>-</t>
  </si>
  <si>
    <t>こんにゃく</t>
  </si>
  <si>
    <t>板こんにゃく</t>
  </si>
  <si>
    <t>〔高周波出力〕「連続出力500～700W」又は「短時間高出力700～900W」､〔庫内容量〕18～26Ｌ、オーブン･グリル･自動解凍機能付き、特殊機能付きは除く</t>
  </si>
  <si>
    <t>たくあん漬</t>
  </si>
  <si>
    <t>本漬､中</t>
  </si>
  <si>
    <t>ガステーブル</t>
  </si>
  <si>
    <t>２口コンロ､グリル付き（片面焼き）､天ぷら油過熱防止付き､〔トッププレート〕フッ素加工、〔点火方式〕プッシュ式、〔サイズ〕幅59.0～59.6cm、特殊機能付きは除く</t>
  </si>
  <si>
    <t>（果　　　物）</t>
  </si>
  <si>
    <t>り ん ご</t>
  </si>
  <si>
    <t>ふじ､1個260～350g〔1月～6月､11月～12月〕</t>
  </si>
  <si>
    <t>み か ん</t>
  </si>
  <si>
    <t>1個100～120g〔1月～3月､9月～12月〕</t>
  </si>
  <si>
    <t>電気冷蔵庫</t>
  </si>
  <si>
    <t>冷凍冷蔵庫､〔定格内容積〕４０１～４５６L、「５ドア」又は「６ドア」、[冷媒]ノンフロン仕様、特殊機能付きは除く</t>
  </si>
  <si>
    <t>な    し</t>
  </si>
  <si>
    <t>幸水又は豊水､1個300～350g〔8月～10月〕</t>
  </si>
  <si>
    <t>冷凍冷蔵庫､5ドア（独立製氷室付き）､〔定格内容積〕401～456L､インバーター内蔵、特殊機能付きは除く</t>
  </si>
  <si>
    <t>ぶ ど う</t>
  </si>
  <si>
    <t>デラウェア〔6月～9月〕</t>
  </si>
  <si>
    <t>電気掃除機</t>
  </si>
  <si>
    <t>床移動形､〔吸込仕事率〕540～560W､タービンブラシ付き､特殊機能付きは除く</t>
  </si>
  <si>
    <t>い ち ご</t>
  </si>
  <si>
    <t>〔1月～5月､12月〕</t>
  </si>
  <si>
    <t>c)23,740</t>
  </si>
  <si>
    <t>c)20,480</t>
  </si>
  <si>
    <t>バ ナ ナ</t>
  </si>
  <si>
    <t>電気洗濯機</t>
  </si>
  <si>
    <t>全自動洗濯機､補助乾燥機能付き、インバーター内蔵、〔洗濯･脱水容量〕7.0kg､〔乾燥容量〕2.0～3.0㎏</t>
  </si>
  <si>
    <t>（油脂・調味料）</t>
  </si>
  <si>
    <t>全自動洗濯機､インバーター内蔵、〔洗濯･脱水容量〕7.0kg､特殊機能付きは除く</t>
  </si>
  <si>
    <t>食 用 油</t>
  </si>
  <si>
    <t>サラダ油(食用調合油)､ポリ容器入り(1,500g入り)</t>
  </si>
  <si>
    <t>石油ストーブ</t>
  </si>
  <si>
    <t>石油ファンヒーター､暖房出力3.00～3.50kW、特殊機能付きは除く〔1月～3月､10月～12月〕</t>
  </si>
  <si>
    <t>マーガリン</t>
  </si>
  <si>
    <t>石油ファンヒーター､暖房出力2.95～3.26kW〔1月～3月､10月～12月〕</t>
  </si>
  <si>
    <t>食　　塩</t>
  </si>
  <si>
    <t>家庭用､袋入り(1kg入り)､「食塩」</t>
  </si>
  <si>
    <t>電気ごたつ</t>
  </si>
  <si>
    <t>家具調こたつ､〔消費電力〕500W､〔天板表面材〕メラミン化粧板､〔サイズ〕75×75cm〔1月～3月､10月～12月〕</t>
  </si>
  <si>
    <t>しょう油</t>
  </si>
  <si>
    <t>本醸造、こいくちしょうゆ､JAS規格品(特級)､ポリ容器入り(1L入り)､「キッコーマンしょうゆ」又は「ヤマサしょうゆ」</t>
  </si>
  <si>
    <t>み    そ</t>
  </si>
  <si>
    <t>米みそ、袋入り(1kg入り)、並</t>
  </si>
  <si>
    <t>整理だんす</t>
  </si>
  <si>
    <t>〔正面板表面材〕天然木､〔サイズ〕幅90cm･高さ130cm程度､総引き出し･6段又は7段､中級品</t>
  </si>
  <si>
    <t>砂    糖</t>
  </si>
  <si>
    <t>上白､袋入り(1kg入り)</t>
  </si>
  <si>
    <t>マヨネーズ</t>
  </si>
  <si>
    <t>ポリ容器入り(500g入り)､「キューピーマヨネーズ」</t>
  </si>
  <si>
    <t>洋服だんす</t>
  </si>
  <si>
    <t>〔正面板表面材〕天然木､〔内張材〕天然木化粧合板、〔サイズ〕幅120～140cm・奥行57～64cm･高さ185～206cm､３枚扉、引き出しなし､中級品</t>
  </si>
  <si>
    <t>（菓　子　類）</t>
  </si>
  <si>
    <t>ケ ー キ</t>
  </si>
  <si>
    <t>いちごショートケーキ(1個60～100g)</t>
  </si>
  <si>
    <t>ビスケット</t>
  </si>
  <si>
    <t>箱入り(3枚パック×8袋入り)､「森永マリー」</t>
  </si>
  <si>
    <t>a)３０％オレンジ、果汁入り、缶入り（３５０g入り）　　b)並（ライスを除く）　　c)〔吸込仕事率〕５３０～５７０Ｗ</t>
  </si>
  <si>
    <t>あ    め</t>
  </si>
  <si>
    <t>のど飴､袋入り(120g入り)､「のど飴（ロッテ）」又は「はちみつきんかんのど飴（ノーベル製菓）」</t>
  </si>
  <si>
    <t>チョコレート</t>
  </si>
  <si>
    <t>板チョコレート､70g､「明治ミルクチョコレート」</t>
  </si>
  <si>
    <t>a)普通品１kg　　</t>
  </si>
  <si>
    <t>b)高周波出力、「連続出力500～700W」又は「短時間高出力700～900W」、[庫内容量]18～26L、オーブングリル機能付き、自動解凍機能付き、特殊機能付きは除く</t>
  </si>
  <si>
    <t>c)冷凍冷蔵庫､５ドア（独立製氷室付き）、〔定格内容積〕４０１～４５６L、インバーター内蔵、特殊機能付きは除く</t>
  </si>
  <si>
    <t>148 物価</t>
  </si>
  <si>
    <t>物価 149</t>
  </si>
  <si>
    <t>８７　　金　　沢　　市　　小　　売　　物　　価　　主　　要　　品　　目　　年　　平　　均　　価　　格</t>
  </si>
  <si>
    <t>（単位：円）</t>
  </si>
  <si>
    <t>価　　　　　　格</t>
  </si>
  <si>
    <t>ファットスプレッド､ポリ容器入り(450g入り)､「雪印  ネオソフト」又は「日本リーバ  ラーマ(Rama)」</t>
  </si>
  <si>
    <t>a)上撰又は上撰に相当するもの、瓶詰（1,800mL入り）、アルコール分15度以上16度未満</t>
  </si>
  <si>
    <t>資料　総務省統計局「小売物価調査年報」</t>
  </si>
  <si>
    <t>d)全自動洗濯機､インバーター内蔵、〔洗濯･脱水容量〕7.0kg､特殊機能付きは除く</t>
  </si>
  <si>
    <t>e)石油ファンヒーター､暖房出力2.95～3.26kW〔1月～3月､10月～12月〕</t>
  </si>
  <si>
    <t>f)ガス代従量料金については、平成１６年から銘柄改正により新単位に換算</t>
  </si>
  <si>
    <t>銘　　　　　　　　柄</t>
  </si>
  <si>
    <t>価　　　　　　　格</t>
  </si>
  <si>
    <t>品　　　　　　目</t>
  </si>
  <si>
    <t>価　　　　　　　　格</t>
  </si>
  <si>
    <t>（寝具類）</t>
  </si>
  <si>
    <t>（自動車等関係費）</t>
  </si>
  <si>
    <t>毛布</t>
  </si>
  <si>
    <t>マイヤー毛布､アクリル100%､柄物､トリコット生地縁取り､〔サイズ〕140cm×200cm程度､中級品</t>
  </si>
  <si>
    <t>自動車ガソリン</t>
  </si>
  <si>
    <t>現金売り､レギュラーガソリン</t>
  </si>
  <si>
    <t>（家事雑貨）</t>
  </si>
  <si>
    <t>（通　信）</t>
  </si>
  <si>
    <t>飯茶わん</t>
  </si>
  <si>
    <t>陶磁器製､直径10～12cm､普通品</t>
  </si>
  <si>
    <t>郵便料</t>
  </si>
  <si>
    <t>はがき</t>
  </si>
  <si>
    <t>１ 通</t>
  </si>
  <si>
    <t>蛍光ランプ</t>
  </si>
  <si>
    <t>環形､3波長形､30Ｗ形</t>
  </si>
  <si>
    <t>封書、定形郵便物、25gまで</t>
  </si>
  <si>
    <t>（家事用消耗品）</t>
  </si>
  <si>
    <t>通話料</t>
  </si>
  <si>
    <t>ラップ</t>
  </si>
  <si>
    <t>ポリ塩化ビニリデン製､幅30cm･長さ20m､「サランラップ」</t>
  </si>
  <si>
    <t>ちり紙</t>
  </si>
  <si>
    <t>トイレットペーパー､古紙､〔長さ〕「55m」又は「60m」､12ロール入り</t>
  </si>
  <si>
    <t xml:space="preserve">[教　　　育] </t>
  </si>
  <si>
    <t>台所用洗剤</t>
  </si>
  <si>
    <t>合成洗剤、調理用具用､液状､詰め替え用、ポリ容器入り（450mL入り）､「まな板とスポンジの除菌ができるジョイ」、「アロマジョイ」、又は「チャーミーマイルド」</t>
  </si>
  <si>
    <t>（授業料等）</t>
  </si>
  <si>
    <t>洗濯用洗剤</t>
  </si>
  <si>
    <t>合成洗剤､綿･麻･合成繊維用､粉末､箱入り(1.2kg入り)、「アタック」又は「トップ」</t>
  </si>
  <si>
    <t>ＰＴＡ会費</t>
  </si>
  <si>
    <t>小学校、会則による会費、公立</t>
  </si>
  <si>
    <t>中学校、会則による会費、公立</t>
  </si>
  <si>
    <t>大学授業料</t>
  </si>
  <si>
    <t>私立、昼間部、法文経系</t>
  </si>
  <si>
    <t>[被服及び履物]</t>
  </si>
  <si>
    <t>高等学校授業料</t>
  </si>
  <si>
    <t>公立、全日制、普通課程</t>
  </si>
  <si>
    <t>１か月</t>
  </si>
  <si>
    <t>私立、全日制、普通課程</t>
  </si>
  <si>
    <t>中学校授業料</t>
  </si>
  <si>
    <t>私立</t>
  </si>
  <si>
    <t>（洋　服）</t>
  </si>
  <si>
    <t>幼稚園保育料</t>
  </si>
  <si>
    <t>私立、３年保育</t>
  </si>
  <si>
    <t>背広服</t>
  </si>
  <si>
    <t>夏物､シングル上下､〔表地〕「毛(サマーウール)100%」又は「毛(サマーウール)70%以上・ポリエステル混用」､〔裏地〕ポリエステル100%、〔サイズ〕Ａ体型、中級品 〔4月～9月〕</t>
  </si>
  <si>
    <t>（教科書・学習参考書）</t>
  </si>
  <si>
    <t>シングル上下､秋冬物､並型､〔表地〕ウーステッド(毛100%)､中級品､〔裏地〕ポリエステル100%〔1月～3月､9月～12月〕</t>
  </si>
  <si>
    <t>学習参考書</t>
  </si>
  <si>
    <t>「英文法標準問題精講」、高校生用</t>
  </si>
  <si>
    <t>１ 冊</t>
  </si>
  <si>
    <t>男子ズボン</t>
  </si>
  <si>
    <t>夏物､スラックス､毛60%以上・ポリエステル混用､〔サイズ〕Ｗ79～85cm､中級品〔4月～9月〕</t>
  </si>
  <si>
    <t>ブルージーンズ､デニム(綿100%)､〔サイズ〕W73～79cm(又はW29～31)</t>
  </si>
  <si>
    <t>シングル並型､〔表地〕「綿100%」又は「綿50%以上・化学繊維混用」､ライニング付き､中級品〔1月～2月､11月～12月〕</t>
  </si>
  <si>
    <t>[教養娯楽]</t>
  </si>
  <si>
    <t>男子学生服</t>
  </si>
  <si>
    <t>中学生用､詰め襟上下､「ポリエステル100%」又は「ポリエステル70%以上･毛混用」､〔サイズ〕身長155cm･胸囲78cm用〔1月～3月〕</t>
  </si>
  <si>
    <t>（教養娯楽用耐久財）</t>
  </si>
  <si>
    <t>スカート</t>
  </si>
  <si>
    <t>秋冬物､布はく（ニットを除く）、「毛100%」又は「毛50%以上・化学繊維混用」、〔サイズ〕Ｗ64～70cm、中級品〔1月～2月､9月～12月〕</t>
  </si>
  <si>
    <t>テレビ</t>
  </si>
  <si>
    <t>婦人スラックス</t>
  </si>
  <si>
    <t>秋冬物、〔素材〕「毛100%」又は「毛95%以上・ポリウレタン混用」､〔サイズ〕Ｗ64～70cm､中級品〔1月～2月､9月～12月〕</t>
  </si>
  <si>
    <t>婦人オーバー</t>
  </si>
  <si>
    <t>冬物､並型、総裏､〔表地〕「毛（ウール100%）」､「毛（ウール・アンゴラ混用）」又は「毛（ウール・カシミヤ混用）」、〔裏地〕キュプラ､〔サイズ〕「７～11号」又は「M」、中級品〔1月～2月､11月～12月〕</t>
  </si>
  <si>
    <t>カメラ</t>
  </si>
  <si>
    <t>小型カメラ、レンズシャッター式､35ミリコンパクトカメラ、〔レンズ〕ズームレンズ、広角側焦点距離最短28mm～望遠側焦点距離最長120mm)、ズーム倍率3～4、〔重さ〕270g以下</t>
  </si>
  <si>
    <t>（ｼｬﾂ･ｾｰﾀｰ類）</t>
  </si>
  <si>
    <t>パーソナルコンピュータ</t>
  </si>
  <si>
    <t>ノート型</t>
  </si>
  <si>
    <t>ワイシャツ</t>
  </si>
  <si>
    <t>長袖､シングルカフス､ブロード､ポリエステル･綿混紡､白､標準タイプ､普通品</t>
  </si>
  <si>
    <t>（教養娯楽用品）</t>
  </si>
  <si>
    <t>婦人ブラウス</t>
  </si>
  <si>
    <t>長袖､ポリエステル100%(ニットは除く)､無地､〔サイズ〕M､特殊な飾り付きは除く､普通品〔1月～5月､9月～12月〕</t>
  </si>
  <si>
    <t>ノートブック</t>
  </si>
  <si>
    <t>学習・事務用､普通ノート、6号(179mm×252mm)､罫入り､中紙枚数30枚</t>
  </si>
  <si>
    <t>婦人セーター</t>
  </si>
  <si>
    <t>カーデガン(ボタン付き)､長袖､毛100%､無地､〔サイズ〕Ｍ､普通品〔1月～3月､9月～12月〕</t>
  </si>
  <si>
    <t>コンパクトディスク</t>
  </si>
  <si>
    <t>アルバム、邦盤、Ｊ－ＰＯＰ</t>
  </si>
  <si>
    <t>子供セーター</t>
  </si>
  <si>
    <t>男児用､プルオーバー､長袖､アクリル･毛混用､〔サイズ〕120又は130､普通品〔1月～3月､10月～12月〕</t>
  </si>
  <si>
    <t>切り花</t>
  </si>
  <si>
    <t>カーネーション(白を除く)</t>
  </si>
  <si>
    <t>（下着類）</t>
  </si>
  <si>
    <t>（書籍・他の印刷物）</t>
  </si>
  <si>
    <t>男子シャツ</t>
  </si>
  <si>
    <t>半袖､メリヤス､綿100%､〔サイズ〕チェスト88～96cm･ＭＡ(Ｍ)､白､普通品、特殊加工は除く</t>
  </si>
  <si>
    <t>新聞代</t>
  </si>
  <si>
    <t>地方・ブロック紙、朝夕刊、月ぎめ</t>
  </si>
  <si>
    <t>長袖､メリヤス､綿100%､〔サイズ〕チェスト88～96cm･ＭＡ(Ｍ)､白､普通品、特殊加工は除く〔1月～4月､9月～12月〕</t>
  </si>
  <si>
    <t>辞書</t>
  </si>
  <si>
    <t>英和辞典、「三省堂、新コンサイス英和辞典」</t>
  </si>
  <si>
    <t>スリップ</t>
  </si>
  <si>
    <t>ポリエステル100%､〔サイズ〕バスト85～90cm､丈80～90cm､中級品</t>
  </si>
  <si>
    <t>（教養娯楽サービス）</t>
  </si>
  <si>
    <t>（他の被服）</t>
  </si>
  <si>
    <t>宿泊料</t>
  </si>
  <si>
    <t>民営、平日料金(１泊２食付き)</t>
  </si>
  <si>
    <t>ネクタイ</t>
  </si>
  <si>
    <t>絹100%､中級品</t>
  </si>
  <si>
    <t>男子靴下</t>
  </si>
  <si>
    <t>春夏物､綿･化学繊維混用､無地、〔サイズ〕25cm､普通品〔3月～9月〕</t>
  </si>
  <si>
    <t>月　謝（洋裁学校）</t>
  </si>
  <si>
    <t>洋裁学校､昼間部､本科授業料､月謝</t>
  </si>
  <si>
    <t>サポートタイプ､ナイロン･ポリウレタン混用､プレーン､中級品､特殊サイズは除く</t>
  </si>
  <si>
    <t>放送受信料</t>
  </si>
  <si>
    <t>ＮＨＫ、銀行口座振替</t>
  </si>
  <si>
    <t>（履物類）</t>
  </si>
  <si>
    <t>映画観覧料</t>
  </si>
  <si>
    <t>大人観覧料</t>
  </si>
  <si>
    <t>男子靴</t>
  </si>
  <si>
    <t>短靴､黒､〔甲〕牛皮､〔底〕「合成ゴム」又は「ウレタン」、〔底の製法〕張り付け､〔サイズ〕25～26cm､中級品</t>
  </si>
  <si>
    <t>写真焼付代</t>
  </si>
  <si>
    <t>カラー同時プリント(27枚プリント、現像代込み)､サービスサイズ(Ｌサイズ)、当日仕上げ</t>
  </si>
  <si>
    <t>1セット</t>
  </si>
  <si>
    <t>婦人靴</t>
  </si>
  <si>
    <t>パンプス､〔甲〕牛皮､〔底〕合成ゴム、〔底の製法〕張り付け､〔サイズ〕23～24cm､中級品</t>
  </si>
  <si>
    <t>運動靴</t>
  </si>
  <si>
    <t>大人用､スニーカー､〔甲〕「合成繊維」､「合成皮革」又は「合成繊維・合成皮革」､〔底〕「ゴム底」又は「合成底」､〔タイプ〕ひも〔サイズ〕､24.0から27cm、中級品、「マックスランライト」、「スポルティング」、「ブリジストン」又は「チャンピオン」</t>
  </si>
  <si>
    <t>[諸　雑　費]</t>
  </si>
  <si>
    <t>子供靴</t>
  </si>
  <si>
    <t>女児用､合成皮革製､ボタン付き､19cm程度</t>
  </si>
  <si>
    <t>（理美容サービス）</t>
  </si>
  <si>
    <t>婦人サンダル</t>
  </si>
  <si>
    <t>合成樹脂製､〔甲〕バンド</t>
  </si>
  <si>
    <t>入浴料</t>
  </si>
  <si>
    <t>大人</t>
  </si>
  <si>
    <t>（被服関連サービス）</t>
  </si>
  <si>
    <t>理髪料</t>
  </si>
  <si>
    <t>総合調髪、大人</t>
  </si>
  <si>
    <t>洗濯代</t>
  </si>
  <si>
    <t>ワイシャツ､水洗い､折りたたみ仕上げ､持ち込み､料金前払い､配達なし</t>
  </si>
  <si>
    <t>パーマネント代</t>
  </si>
  <si>
    <t>パーマネント(シャンプー､カット､ブロー又はセット込み)､ショート</t>
  </si>
  <si>
    <t>背広服上下､ドライクリーニング､持ち込み､料金前払い､配達なし</t>
  </si>
  <si>
    <t>（理美容用品）</t>
  </si>
  <si>
    <t>化粧石けん</t>
  </si>
  <si>
    <t>標準重量90～100g､3個入り､「花王ホワイト」、「カウブランド赤箱」、「スーパーマイルドソープ」又は「植物物語」</t>
  </si>
  <si>
    <t>[保健医療]</t>
  </si>
  <si>
    <t>シャンプー</t>
  </si>
  <si>
    <t>液体､つめかえ用、袋入り(500mL入り)､「ラックススーパーリッチシャンプー」又は「エッセンシャルダメージケアシャンプー」</t>
  </si>
  <si>
    <t>（医薬品）</t>
  </si>
  <si>
    <t>歯磨き</t>
  </si>
  <si>
    <t>感冒薬</t>
  </si>
  <si>
    <t>総合かぜ薬､錠剤、瓶入り(65錠入り)、「新ルル A ゴールド」</t>
  </si>
  <si>
    <t>ヘアートニック</t>
  </si>
  <si>
    <t>瓶入り(200ml入り)､「アウスレーゼヘアトニックNA」</t>
  </si>
  <si>
    <t>胃腸薬</t>
  </si>
  <si>
    <t>複合胃腸薬、錠剤､瓶入り(300錠入り)､「キャベジンコーワＳ」</t>
  </si>
  <si>
    <t>瓶入り（200mL入り）、「ホワイティアローションEX」又は「フレッシェルホワイトCローションa」</t>
  </si>
  <si>
    <t>ビタミン剤</t>
  </si>
  <si>
    <t>ビタミン含有保健剤､錠剤、瓶入り（60錠入り）、「新キューピーコーワゴールド」</t>
  </si>
  <si>
    <t>ファンデーション</t>
  </si>
  <si>
    <t>セルフ化粧品、パウダータイプ、オールシーズン用､ケース入り(13g入り)､「ホワイティア  パクトＮＢ」</t>
  </si>
  <si>
    <t>（身の回り用品）</t>
  </si>
  <si>
    <t>（保健医療用品・器具）</t>
  </si>
  <si>
    <t>男子洋傘</t>
  </si>
  <si>
    <t>長傘､65cm､ポリエステル100%､無地､ジャンプ式､普通品</t>
  </si>
  <si>
    <t>眼鏡</t>
  </si>
  <si>
    <t>〔レンズ〕プラスチックレンズ､非球面レンズ､近視用､屈折率1.60､UVカット、「HOYAニュールックス1.6（ハイビジョン）」､「ニコンライト３－AS」又は「セイコースーパールーシャスUV」､〔フレーム〕男性用､メタルフレーム(チタン)､中級品､加工料を含む</t>
  </si>
  <si>
    <t>通学用かばん</t>
  </si>
  <si>
    <t>ランドセル､合成皮革製､たて型､普通品〔1月～3月〕</t>
  </si>
  <si>
    <t>（保健医療サービス）</t>
  </si>
  <si>
    <t>ハンドバッグ</t>
  </si>
  <si>
    <t>手提げ型(ショルダー兼用型を含む)､牛革製(カーフ､スエード､エナメル及び型押しを除く)､〔サイズ〕25～28cm、中級品</t>
  </si>
  <si>
    <t>診察料</t>
  </si>
  <si>
    <t>国民健康保険､被保険者の一部負担金の割合(3歳未満、70歳以上及び退職被保険者を除く)</t>
  </si>
  <si>
    <t>腕時計</t>
  </si>
  <si>
    <t>男性用､クオーツ､アナログ表示､〔ケース(側)〕ステンレススチール又は金色めっき､「セイコースピリット」､中級品</t>
  </si>
  <si>
    <t>[交通通信]</t>
  </si>
  <si>
    <t>（たばこ）</t>
  </si>
  <si>
    <t>（交　通）</t>
  </si>
  <si>
    <t>キャビンマイルドボックス</t>
  </si>
  <si>
    <t>１ 箱</t>
  </si>
  <si>
    <t>鉄道運賃</t>
  </si>
  <si>
    <t>鉄道運賃（最低運賃）</t>
  </si>
  <si>
    <t>鉄道運賃（通学定期、高校生用、15km）</t>
  </si>
  <si>
    <t>鉄道運賃（通勤定期、20km）</t>
  </si>
  <si>
    <t>タクシー代</t>
  </si>
  <si>
    <t>a)４級　</t>
  </si>
  <si>
    <t>150 物価</t>
  </si>
  <si>
    <t>物価 151</t>
  </si>
  <si>
    <t>８７　　金　　沢　　市　　小　　売　　物　　価　　主　　要　　品　　目　　年　　平　　均　　価　　格（つ づ き）</t>
  </si>
  <si>
    <t>品　　　　目</t>
  </si>
  <si>
    <t>平成１４年</t>
  </si>
  <si>
    <t>１５年</t>
  </si>
  <si>
    <t>１６年</t>
  </si>
  <si>
    <t>回線使用料、単独電話、住宅用、2級</t>
  </si>
  <si>
    <t>a)1,680</t>
  </si>
  <si>
    <t>練り歯磨き、ラミネートチューブ入り(160g入り)､「デンターaminoライオン」(ウインターグリーンを除く)</t>
  </si>
  <si>
    <t>a)合成洗剤､綿･麻･レーヨン･合成繊維用､高密度粉末､箱入り(1.2kg入り)</t>
  </si>
  <si>
    <t>b)毛100%､無地､〔サイズ〕Ｗ60～66cm､普通品〔1月～2月､9月～12月〕</t>
  </si>
  <si>
    <t>b)ワイドテレビ､32型､画面分割機能付き、BSチューナー内蔵､BSデジタルハイビジョン放送対応機能（D4端子）付き、特殊機能付きは除く</t>
  </si>
  <si>
    <t>c)男児用､プルオーバー､長袖､アクリル70%･毛30%､無地､〔サイズ〕120又は130､普通品〔1月～3月､10月～12月〕</t>
  </si>
  <si>
    <t>c)液体､ポリ容器入り(550mL入り)､ポンプタイプ</t>
  </si>
  <si>
    <t>d)大人用､スニーカー､〔甲〕「ナイロン」､「合成皮革」又は「ナイロン＋合成皮革」､〔底〕「ゴム底」又は「合成底」､ひもタイプ､中級品</t>
  </si>
  <si>
    <t>d)練り歯磨き、ラミネートチューブ入り(160g入り)､「デンターライオン」(爽快なミント、薫るハーブを除く)</t>
  </si>
  <si>
    <t>e)瓶入り（200mL入り）、「プレシャスターン  クリアローションＮA」(素肌つるるん化粧水)</t>
  </si>
  <si>
    <t>14       年</t>
  </si>
  <si>
    <t>15       年</t>
  </si>
  <si>
    <t>16      年</t>
  </si>
  <si>
    <t>交通・通信</t>
  </si>
  <si>
    <t>教育</t>
  </si>
  <si>
    <t>教養娯楽</t>
  </si>
  <si>
    <t>諸雑費</t>
  </si>
  <si>
    <t>生鮮食品</t>
  </si>
  <si>
    <t>生鮮食品を除く総合</t>
  </si>
  <si>
    <t>電気・ガス代</t>
  </si>
  <si>
    <t>他の光熱</t>
  </si>
  <si>
    <t>上下水道料</t>
  </si>
  <si>
    <t>家庭用耐久財</t>
  </si>
  <si>
    <t>衣料</t>
  </si>
  <si>
    <t>シャツ・セーター・下着類</t>
  </si>
  <si>
    <t>シャツ・セーター類</t>
  </si>
  <si>
    <t>履物類</t>
  </si>
  <si>
    <t>生地・他の被服類</t>
  </si>
  <si>
    <t>教養娯楽用耐久財</t>
  </si>
  <si>
    <t>平　成　16　年</t>
  </si>
  <si>
    <t>ぶ    り</t>
  </si>
  <si>
    <t>〔正面板表面材〕天然木､〔内張材〕天然木化粧合板、〔サイズ〕幅120～140cm・奥行57～64cm･高さ185～206cm､３枚扉、引き出しなし､中級品</t>
  </si>
  <si>
    <t>１個</t>
  </si>
  <si>
    <t>１kg</t>
  </si>
  <si>
    <t>１本</t>
  </si>
  <si>
    <t>１帖</t>
  </si>
  <si>
    <t>１箱</t>
  </si>
  <si>
    <t>１袋</t>
  </si>
  <si>
    <t>１枚</t>
  </si>
  <si>
    <r>
      <t>計量制、専用栓、一般家庭用10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まで</t>
    </r>
  </si>
  <si>
    <t>計量制、専用栓、一般家庭用11～20㎥</t>
  </si>
  <si>
    <t>１杯</t>
  </si>
  <si>
    <t>１人前</t>
  </si>
  <si>
    <t>１皿</t>
  </si>
  <si>
    <t>１ヶ月</t>
  </si>
  <si>
    <t>１日</t>
  </si>
  <si>
    <t>１か月</t>
  </si>
  <si>
    <t>１kWh</t>
  </si>
  <si>
    <t>１㎥</t>
  </si>
  <si>
    <t>５㎥</t>
  </si>
  <si>
    <t>１８L</t>
  </si>
  <si>
    <t>１台</t>
  </si>
  <si>
    <t>a) 1,985</t>
  </si>
  <si>
    <t>b) 34,010</t>
  </si>
  <si>
    <t>c) 155,880</t>
  </si>
  <si>
    <t>d) 82,930</t>
  </si>
  <si>
    <t>e) 21,480</t>
  </si>
  <si>
    <t>c) 146,410</t>
  </si>
  <si>
    <t>d) 66,360</t>
  </si>
  <si>
    <t>e) 16,120</t>
  </si>
  <si>
    <t>ｆ) 186.39</t>
  </si>
  <si>
    <t>パンティストッキング</t>
  </si>
  <si>
    <t>男子スリーシーズンコート</t>
  </si>
  <si>
    <t>ブラウン管テレビ､32型､デジタルハイビジョンテレビ、D4端子付き、地上・BS・110度CSデジタルチューナー内蔵</t>
  </si>
  <si>
    <t>a) 545</t>
  </si>
  <si>
    <t>a) 519</t>
  </si>
  <si>
    <t>b) 12,680</t>
  </si>
  <si>
    <t>b) 12,510</t>
  </si>
  <si>
    <t>c) 3,570</t>
  </si>
  <si>
    <t>c) 3,063</t>
  </si>
  <si>
    <t>e) 37,280</t>
  </si>
  <si>
    <t>e) 37,450</t>
  </si>
  <si>
    <t>d) 3,763</t>
  </si>
  <si>
    <t>d) 3,872</t>
  </si>
  <si>
    <t>１枚</t>
  </si>
  <si>
    <t>１個</t>
  </si>
  <si>
    <t>１本</t>
  </si>
  <si>
    <t>１袋</t>
  </si>
  <si>
    <t>１箱</t>
  </si>
  <si>
    <t>１着</t>
  </si>
  <si>
    <t>１本</t>
  </si>
  <si>
    <t>１足</t>
  </si>
  <si>
    <t>１枚</t>
  </si>
  <si>
    <t>１着</t>
  </si>
  <si>
    <t>１箱</t>
  </si>
  <si>
    <t>１式</t>
  </si>
  <si>
    <t>１回</t>
  </si>
  <si>
    <t>１回</t>
  </si>
  <si>
    <t>１か月</t>
  </si>
  <si>
    <t>e)〔レンズ〕プラスチックレンズ､非球面レンズ､近視用､度数－2.00､「HOYAニュールックス」､「ニコンライトハードクリアコート－AS」又は「セイコースーパープラックス･ダイヤマルチコートⅡ」､〔フレーム〕男性用､メタルフレーム(チタン)､中級品､加工料を含む</t>
  </si>
  <si>
    <t>化粧水</t>
  </si>
  <si>
    <t>１個</t>
  </si>
  <si>
    <t>d) 210</t>
  </si>
  <si>
    <t>e) 1,409</t>
  </si>
  <si>
    <t>e) 1,363</t>
  </si>
  <si>
    <t>c) 815</t>
  </si>
  <si>
    <t>c) 825</t>
  </si>
  <si>
    <t>１瓶</t>
  </si>
  <si>
    <t>1パック</t>
  </si>
  <si>
    <t>１ℓ</t>
  </si>
  <si>
    <t>１か年</t>
  </si>
  <si>
    <t>１台</t>
  </si>
  <si>
    <t>１冊</t>
  </si>
  <si>
    <t xml:space="preserve">  １人</t>
  </si>
  <si>
    <t xml:space="preserve">  １か月</t>
  </si>
  <si>
    <t>d) 188</t>
  </si>
  <si>
    <t>b) 172,010</t>
  </si>
  <si>
    <t>b) 141,730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</si>
</sst>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[&lt;=999]000;000\-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[$-411]g/&quot;標&quot;&quot;準&quot;"/>
    <numFmt numFmtId="210" formatCode="0.00_ "/>
    <numFmt numFmtId="211" formatCode="\ \ @"/>
    <numFmt numFmtId="212" formatCode="0.000"/>
    <numFmt numFmtId="213" formatCode="0.000000"/>
    <numFmt numFmtId="214" formatCode="0.00000"/>
    <numFmt numFmtId="215" formatCode="0.0000"/>
    <numFmt numFmtId="216" formatCode="0.000000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_ "/>
    <numFmt numFmtId="221" formatCode="0.00_);[Red]\(0.0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172">
    <xf numFmtId="1" fontId="0" fillId="0" borderId="0" xfId="0" applyAlignment="1">
      <alignment/>
    </xf>
    <xf numFmtId="1" fontId="8" fillId="0" borderId="0" xfId="0" applyFont="1" applyFill="1" applyBorder="1" applyAlignment="1" applyProtection="1">
      <alignment vertical="top"/>
      <protection/>
    </xf>
    <xf numFmtId="1" fontId="8" fillId="0" borderId="0" xfId="0" applyFont="1" applyFill="1" applyBorder="1" applyAlignment="1" applyProtection="1">
      <alignment horizontal="right" vertical="top"/>
      <protection/>
    </xf>
    <xf numFmtId="1" fontId="8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Alignment="1">
      <alignment vertical="center"/>
    </xf>
    <xf numFmtId="1" fontId="10" fillId="0" borderId="0" xfId="0" applyFont="1" applyFill="1" applyBorder="1" applyAlignment="1">
      <alignment horizontal="right" vertical="center"/>
    </xf>
    <xf numFmtId="1" fontId="10" fillId="0" borderId="0" xfId="0" applyFont="1" applyFill="1" applyBorder="1" applyAlignment="1">
      <alignment vertical="center"/>
    </xf>
    <xf numFmtId="1" fontId="10" fillId="0" borderId="0" xfId="0" applyFont="1" applyFill="1" applyBorder="1" applyAlignment="1" applyProtection="1">
      <alignment horizontal="centerContinuous" vertical="center"/>
      <protection/>
    </xf>
    <xf numFmtId="1" fontId="10" fillId="0" borderId="10" xfId="0" applyFont="1" applyFill="1" applyBorder="1" applyAlignment="1" applyProtection="1">
      <alignment horizontal="center" vertical="center"/>
      <protection/>
    </xf>
    <xf numFmtId="1" fontId="10" fillId="0" borderId="10" xfId="0" applyFont="1" applyFill="1" applyBorder="1" applyAlignment="1" applyProtection="1">
      <alignment horizontal="left" vertical="center"/>
      <protection/>
    </xf>
    <xf numFmtId="1" fontId="10" fillId="0" borderId="11" xfId="0" applyFont="1" applyFill="1" applyBorder="1" applyAlignment="1" applyProtection="1">
      <alignment horizontal="left" vertical="center"/>
      <protection/>
    </xf>
    <xf numFmtId="1" fontId="10" fillId="0" borderId="12" xfId="0" applyFont="1" applyFill="1" applyBorder="1" applyAlignment="1" applyProtection="1">
      <alignment horizontal="center" vertical="center"/>
      <protection/>
    </xf>
    <xf numFmtId="1" fontId="10" fillId="0" borderId="13" xfId="0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14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" fontId="10" fillId="0" borderId="14" xfId="0" applyFont="1" applyFill="1" applyBorder="1" applyAlignment="1" applyProtection="1">
      <alignment horizontal="distributed" vertical="center"/>
      <protection/>
    </xf>
    <xf numFmtId="1" fontId="10" fillId="0" borderId="13" xfId="0" applyFont="1" applyFill="1" applyBorder="1" applyAlignment="1" applyProtection="1">
      <alignment vertical="center"/>
      <protection/>
    </xf>
    <xf numFmtId="1" fontId="0" fillId="0" borderId="13" xfId="0" applyFont="1" applyFill="1" applyBorder="1" applyAlignment="1">
      <alignment vertical="center"/>
    </xf>
    <xf numFmtId="1" fontId="0" fillId="0" borderId="12" xfId="0" applyFont="1" applyFill="1" applyBorder="1" applyAlignment="1">
      <alignment vertical="center"/>
    </xf>
    <xf numFmtId="176" fontId="10" fillId="0" borderId="13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vertical="top"/>
    </xf>
    <xf numFmtId="1" fontId="10" fillId="0" borderId="0" xfId="0" applyFont="1" applyFill="1" applyAlignment="1">
      <alignment horizontal="center" vertical="top"/>
    </xf>
    <xf numFmtId="1" fontId="8" fillId="0" borderId="0" xfId="0" applyFont="1" applyFill="1" applyAlignment="1">
      <alignment horizontal="right" vertical="top"/>
    </xf>
    <xf numFmtId="1" fontId="10" fillId="0" borderId="0" xfId="0" applyFont="1" applyFill="1" applyAlignment="1">
      <alignment horizontal="center" vertical="center"/>
    </xf>
    <xf numFmtId="1" fontId="10" fillId="0" borderId="0" xfId="0" applyFont="1" applyFill="1" applyAlignment="1" quotePrefix="1">
      <alignment horizontal="right" vertical="center"/>
    </xf>
    <xf numFmtId="1" fontId="10" fillId="0" borderId="0" xfId="0" applyFont="1" applyFill="1" applyAlignment="1">
      <alignment horizontal="right" vertical="center"/>
    </xf>
    <xf numFmtId="1" fontId="10" fillId="0" borderId="15" xfId="0" applyFont="1" applyFill="1" applyBorder="1" applyAlignment="1" applyProtection="1">
      <alignment horizontal="center" vertical="center"/>
      <protection/>
    </xf>
    <xf numFmtId="1" fontId="10" fillId="0" borderId="16" xfId="0" applyFont="1" applyFill="1" applyBorder="1" applyAlignment="1" applyProtection="1">
      <alignment horizontal="center" vertical="center"/>
      <protection/>
    </xf>
    <xf numFmtId="1" fontId="12" fillId="0" borderId="17" xfId="0" applyFont="1" applyFill="1" applyBorder="1" applyAlignment="1" applyProtection="1">
      <alignment vertical="center"/>
      <protection/>
    </xf>
    <xf numFmtId="1" fontId="10" fillId="0" borderId="18" xfId="0" applyFont="1" applyFill="1" applyBorder="1" applyAlignment="1" applyProtection="1">
      <alignment vertical="center"/>
      <protection/>
    </xf>
    <xf numFmtId="1" fontId="10" fillId="0" borderId="19" xfId="0" applyFont="1" applyFill="1" applyBorder="1" applyAlignment="1" applyProtection="1">
      <alignment vertical="center"/>
      <protection/>
    </xf>
    <xf numFmtId="1" fontId="10" fillId="0" borderId="19" xfId="0" applyFont="1" applyFill="1" applyBorder="1" applyAlignment="1" applyProtection="1">
      <alignment horizontal="center" vertical="center"/>
      <protection/>
    </xf>
    <xf numFmtId="1" fontId="12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Alignment="1" applyProtection="1">
      <alignment vertical="center"/>
      <protection/>
    </xf>
    <xf numFmtId="1" fontId="10" fillId="0" borderId="0" xfId="0" applyFont="1" applyFill="1" applyBorder="1" applyAlignment="1" applyProtection="1">
      <alignment horizontal="right" vertical="center"/>
      <protection/>
    </xf>
    <xf numFmtId="1" fontId="10" fillId="0" borderId="20" xfId="0" applyFont="1" applyFill="1" applyBorder="1" applyAlignment="1" applyProtection="1">
      <alignment vertical="center"/>
      <protection/>
    </xf>
    <xf numFmtId="1" fontId="10" fillId="0" borderId="20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 applyProtection="1">
      <alignment horizontal="center" vertical="center"/>
      <protection/>
    </xf>
    <xf numFmtId="1" fontId="10" fillId="0" borderId="14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21" xfId="0" applyNumberFormat="1" applyFont="1" applyFill="1" applyBorder="1" applyAlignment="1">
      <alignment vertical="center"/>
    </xf>
    <xf numFmtId="1" fontId="10" fillId="0" borderId="21" xfId="0" applyFont="1" applyFill="1" applyBorder="1" applyAlignment="1">
      <alignment vertical="center"/>
    </xf>
    <xf numFmtId="37" fontId="10" fillId="0" borderId="0" xfId="0" applyNumberFormat="1" applyFont="1" applyFill="1" applyAlignment="1">
      <alignment vertical="center"/>
    </xf>
    <xf numFmtId="1" fontId="13" fillId="0" borderId="20" xfId="0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221" fontId="10" fillId="0" borderId="0" xfId="0" applyNumberFormat="1" applyFont="1" applyFill="1" applyAlignment="1">
      <alignment horizontal="right" vertical="center"/>
    </xf>
    <xf numFmtId="1" fontId="10" fillId="0" borderId="20" xfId="0" applyFont="1" applyFill="1" applyBorder="1" applyAlignment="1" applyProtection="1">
      <alignment vertical="top" wrapText="1"/>
      <protection/>
    </xf>
    <xf numFmtId="1" fontId="0" fillId="0" borderId="20" xfId="0" applyFont="1" applyFill="1" applyBorder="1" applyAlignment="1">
      <alignment vertical="top" wrapText="1"/>
    </xf>
    <xf numFmtId="1" fontId="10" fillId="0" borderId="20" xfId="0" applyFont="1" applyFill="1" applyBorder="1" applyAlignment="1">
      <alignment horizontal="center" vertical="center"/>
    </xf>
    <xf numFmtId="1" fontId="10" fillId="0" borderId="20" xfId="0" applyFont="1" applyFill="1" applyBorder="1" applyAlignment="1">
      <alignment vertical="center"/>
    </xf>
    <xf numFmtId="37" fontId="10" fillId="0" borderId="0" xfId="0" applyNumberFormat="1" applyFont="1" applyFill="1" applyAlignment="1">
      <alignment horizontal="right" vertical="center"/>
    </xf>
    <xf numFmtId="1" fontId="16" fillId="0" borderId="20" xfId="0" applyFont="1" applyFill="1" applyBorder="1" applyAlignment="1" applyProtection="1">
      <alignment vertical="top" wrapText="1"/>
      <protection/>
    </xf>
    <xf numFmtId="1" fontId="10" fillId="0" borderId="22" xfId="0" applyFont="1" applyFill="1" applyBorder="1" applyAlignment="1" applyProtection="1">
      <alignment vertical="center"/>
      <protection/>
    </xf>
    <xf numFmtId="1" fontId="8" fillId="0" borderId="23" xfId="0" applyFont="1" applyFill="1" applyBorder="1" applyAlignment="1">
      <alignment vertical="center"/>
    </xf>
    <xf numFmtId="1" fontId="10" fillId="0" borderId="23" xfId="0" applyFont="1" applyFill="1" applyBorder="1" applyAlignment="1">
      <alignment vertical="center"/>
    </xf>
    <xf numFmtId="1" fontId="0" fillId="0" borderId="0" xfId="0" applyFont="1" applyFill="1" applyBorder="1" applyAlignment="1">
      <alignment vertical="center"/>
    </xf>
    <xf numFmtId="1" fontId="10" fillId="0" borderId="24" xfId="0" applyFont="1" applyFill="1" applyBorder="1" applyAlignment="1">
      <alignment vertical="center"/>
    </xf>
    <xf numFmtId="1" fontId="0" fillId="0" borderId="0" xfId="0" applyFont="1" applyFill="1" applyAlignment="1">
      <alignment vertical="center"/>
    </xf>
    <xf numFmtId="1" fontId="10" fillId="0" borderId="23" xfId="0" applyFont="1" applyFill="1" applyBorder="1" applyAlignment="1">
      <alignment horizontal="center" vertical="center"/>
    </xf>
    <xf numFmtId="1" fontId="10" fillId="0" borderId="0" xfId="0" applyFont="1" applyFill="1" applyBorder="1" applyAlignment="1">
      <alignment horizontal="center" vertical="center"/>
    </xf>
    <xf numFmtId="1" fontId="0" fillId="0" borderId="0" xfId="0" applyFont="1" applyFill="1" applyBorder="1" applyAlignment="1" applyProtection="1">
      <alignment vertical="center"/>
      <protection/>
    </xf>
    <xf numFmtId="1" fontId="10" fillId="0" borderId="14" xfId="0" applyFont="1" applyFill="1" applyBorder="1" applyAlignment="1">
      <alignment vertical="center"/>
    </xf>
    <xf numFmtId="1" fontId="10" fillId="0" borderId="0" xfId="0" applyFont="1" applyFill="1" applyBorder="1" applyAlignment="1" applyProtection="1">
      <alignment vertical="top"/>
      <protection/>
    </xf>
    <xf numFmtId="1" fontId="10" fillId="0" borderId="14" xfId="0" applyFont="1" applyFill="1" applyBorder="1" applyAlignment="1" applyProtection="1">
      <alignment vertical="top"/>
      <protection/>
    </xf>
    <xf numFmtId="1" fontId="10" fillId="0" borderId="11" xfId="0" applyFont="1" applyFill="1" applyBorder="1" applyAlignment="1" applyProtection="1">
      <alignment horizontal="centerContinuous" vertical="center"/>
      <protection/>
    </xf>
    <xf numFmtId="1" fontId="12" fillId="0" borderId="0" xfId="0" applyFont="1" applyFill="1" applyBorder="1" applyAlignment="1" applyProtection="1">
      <alignment vertical="top"/>
      <protection/>
    </xf>
    <xf numFmtId="1" fontId="10" fillId="0" borderId="17" xfId="0" applyFont="1" applyFill="1" applyBorder="1" applyAlignment="1" applyProtection="1">
      <alignment vertical="top"/>
      <protection/>
    </xf>
    <xf numFmtId="1" fontId="10" fillId="0" borderId="19" xfId="0" applyFont="1" applyFill="1" applyBorder="1" applyAlignment="1" applyProtection="1">
      <alignment vertical="top"/>
      <protection/>
    </xf>
    <xf numFmtId="1" fontId="10" fillId="0" borderId="19" xfId="0" applyFont="1" applyFill="1" applyBorder="1" applyAlignment="1" applyProtection="1">
      <alignment horizontal="center" vertical="top"/>
      <protection/>
    </xf>
    <xf numFmtId="1" fontId="10" fillId="0" borderId="20" xfId="0" applyFont="1" applyFill="1" applyBorder="1" applyAlignment="1" applyProtection="1">
      <alignment horizontal="center" vertical="top"/>
      <protection/>
    </xf>
    <xf numFmtId="37" fontId="10" fillId="0" borderId="0" xfId="0" applyNumberFormat="1" applyFont="1" applyFill="1" applyBorder="1" applyAlignment="1">
      <alignment vertical="center"/>
    </xf>
    <xf numFmtId="1" fontId="10" fillId="0" borderId="21" xfId="0" applyFont="1" applyFill="1" applyBorder="1" applyAlignment="1" applyProtection="1">
      <alignment vertical="top"/>
      <protection/>
    </xf>
    <xf numFmtId="1" fontId="10" fillId="0" borderId="25" xfId="0" applyFont="1" applyFill="1" applyBorder="1" applyAlignment="1" applyProtection="1">
      <alignment vertical="top"/>
      <protection/>
    </xf>
    <xf numFmtId="1" fontId="10" fillId="0" borderId="25" xfId="0" applyFont="1" applyFill="1" applyBorder="1" applyAlignment="1" applyProtection="1">
      <alignment horizontal="center" vertical="top"/>
      <protection/>
    </xf>
    <xf numFmtId="1" fontId="10" fillId="0" borderId="20" xfId="0" applyFont="1" applyFill="1" applyBorder="1" applyAlignment="1" applyProtection="1">
      <alignment vertical="top"/>
      <protection/>
    </xf>
    <xf numFmtId="1" fontId="16" fillId="0" borderId="20" xfId="0" applyFont="1" applyFill="1" applyBorder="1" applyAlignment="1" applyProtection="1">
      <alignment vertical="top"/>
      <protection/>
    </xf>
    <xf numFmtId="1" fontId="17" fillId="0" borderId="20" xfId="0" applyFont="1" applyFill="1" applyBorder="1" applyAlignment="1" applyProtection="1">
      <alignment vertical="top" wrapText="1"/>
      <protection/>
    </xf>
    <xf numFmtId="1" fontId="17" fillId="0" borderId="20" xfId="0" applyFont="1" applyFill="1" applyBorder="1" applyAlignment="1" applyProtection="1">
      <alignment vertical="top"/>
      <protection/>
    </xf>
    <xf numFmtId="1" fontId="13" fillId="0" borderId="20" xfId="0" applyFont="1" applyFill="1" applyBorder="1" applyAlignment="1" applyProtection="1">
      <alignment vertical="top" wrapText="1"/>
      <protection/>
    </xf>
    <xf numFmtId="1" fontId="8" fillId="0" borderId="0" xfId="0" applyFont="1" applyFill="1" applyAlignment="1">
      <alignment/>
    </xf>
    <xf numFmtId="1" fontId="8" fillId="0" borderId="25" xfId="0" applyFont="1" applyFill="1" applyBorder="1" applyAlignment="1">
      <alignment horizontal="center"/>
    </xf>
    <xf numFmtId="1" fontId="0" fillId="0" borderId="0" xfId="0" applyFont="1" applyFill="1" applyAlignment="1">
      <alignment/>
    </xf>
    <xf numFmtId="1" fontId="8" fillId="0" borderId="0" xfId="0" applyFont="1" applyFill="1" applyBorder="1" applyAlignment="1">
      <alignment/>
    </xf>
    <xf numFmtId="1" fontId="8" fillId="0" borderId="26" xfId="0" applyFont="1" applyFill="1" applyBorder="1" applyAlignment="1">
      <alignment/>
    </xf>
    <xf numFmtId="1" fontId="8" fillId="0" borderId="26" xfId="0" applyFont="1" applyFill="1" applyBorder="1" applyAlignment="1">
      <alignment horizontal="center"/>
    </xf>
    <xf numFmtId="1" fontId="0" fillId="0" borderId="0" xfId="0" applyFill="1" applyBorder="1" applyAlignment="1">
      <alignment wrapText="1"/>
    </xf>
    <xf numFmtId="1" fontId="8" fillId="0" borderId="0" xfId="0" applyFont="1" applyFill="1" applyAlignment="1">
      <alignment vertical="center"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0" fillId="0" borderId="20" xfId="0" applyBorder="1" applyAlignment="1">
      <alignment vertical="top" wrapText="1"/>
    </xf>
    <xf numFmtId="181" fontId="11" fillId="0" borderId="0" xfId="0" applyNumberFormat="1" applyFont="1" applyFill="1" applyBorder="1" applyAlignment="1" applyProtection="1">
      <alignment vertical="center"/>
      <protection/>
    </xf>
    <xf numFmtId="1" fontId="11" fillId="0" borderId="0" xfId="0" applyFont="1" applyFill="1" applyBorder="1" applyAlignment="1" applyProtection="1">
      <alignment vertical="center"/>
      <protection/>
    </xf>
    <xf numFmtId="1" fontId="11" fillId="0" borderId="0" xfId="0" applyFont="1" applyFill="1" applyBorder="1" applyAlignment="1">
      <alignment vertical="center"/>
    </xf>
    <xf numFmtId="1" fontId="10" fillId="0" borderId="11" xfId="0" applyFont="1" applyFill="1" applyBorder="1" applyAlignment="1" applyProtection="1">
      <alignment vertical="center"/>
      <protection/>
    </xf>
    <xf numFmtId="1" fontId="17" fillId="0" borderId="20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10" fillId="0" borderId="20" xfId="0" applyFont="1" applyFill="1" applyBorder="1" applyAlignment="1">
      <alignment vertical="top" wrapText="1"/>
    </xf>
    <xf numFmtId="1" fontId="10" fillId="0" borderId="20" xfId="0" applyFont="1" applyFill="1" applyBorder="1" applyAlignment="1" applyProtection="1">
      <alignment vertical="center" wrapText="1"/>
      <protection/>
    </xf>
    <xf numFmtId="1" fontId="19" fillId="0" borderId="20" xfId="0" applyFont="1" applyBorder="1" applyAlignment="1">
      <alignment wrapText="1"/>
    </xf>
    <xf numFmtId="1" fontId="10" fillId="0" borderId="26" xfId="0" applyFont="1" applyFill="1" applyBorder="1" applyAlignment="1" applyProtection="1">
      <alignment vertical="center"/>
      <protection/>
    </xf>
    <xf numFmtId="1" fontId="10" fillId="0" borderId="26" xfId="0" applyFont="1" applyFill="1" applyBorder="1" applyAlignment="1" applyProtection="1">
      <alignment horizontal="center" vertical="center"/>
      <protection/>
    </xf>
    <xf numFmtId="1" fontId="10" fillId="0" borderId="27" xfId="0" applyFont="1" applyFill="1" applyBorder="1" applyAlignment="1">
      <alignment vertical="center"/>
    </xf>
    <xf numFmtId="37" fontId="10" fillId="0" borderId="27" xfId="0" applyNumberFormat="1" applyFont="1" applyFill="1" applyBorder="1" applyAlignment="1" applyProtection="1">
      <alignment horizontal="right" vertical="center"/>
      <protection/>
    </xf>
    <xf numFmtId="1" fontId="0" fillId="0" borderId="26" xfId="0" applyFont="1" applyFill="1" applyBorder="1" applyAlignment="1">
      <alignment vertical="top" wrapText="1"/>
    </xf>
    <xf numFmtId="1" fontId="10" fillId="0" borderId="26" xfId="0" applyFont="1" applyFill="1" applyBorder="1" applyAlignment="1">
      <alignment horizontal="center" vertical="center"/>
    </xf>
    <xf numFmtId="1" fontId="10" fillId="0" borderId="28" xfId="0" applyFont="1" applyFill="1" applyBorder="1" applyAlignment="1">
      <alignment vertical="center"/>
    </xf>
    <xf numFmtId="1" fontId="8" fillId="0" borderId="0" xfId="0" applyFont="1" applyFill="1" applyBorder="1" applyAlignment="1" applyProtection="1">
      <alignment horizontal="center" vertical="center"/>
      <protection/>
    </xf>
    <xf numFmtId="1" fontId="10" fillId="0" borderId="18" xfId="0" applyFont="1" applyFill="1" applyBorder="1" applyAlignment="1" applyProtection="1">
      <alignment vertical="top"/>
      <protection/>
    </xf>
    <xf numFmtId="1" fontId="10" fillId="0" borderId="20" xfId="0" applyFont="1" applyFill="1" applyBorder="1" applyAlignment="1" applyProtection="1">
      <alignment horizontal="distributed" vertical="center"/>
      <protection/>
    </xf>
    <xf numFmtId="1" fontId="12" fillId="0" borderId="17" xfId="0" applyFont="1" applyFill="1" applyBorder="1" applyAlignment="1" applyProtection="1">
      <alignment vertical="top"/>
      <protection/>
    </xf>
    <xf numFmtId="1" fontId="8" fillId="0" borderId="27" xfId="0" applyFont="1" applyFill="1" applyBorder="1" applyAlignment="1">
      <alignment/>
    </xf>
    <xf numFmtId="1" fontId="10" fillId="0" borderId="21" xfId="0" applyFont="1" applyFill="1" applyBorder="1" applyAlignment="1" applyProtection="1">
      <alignment horizontal="distributed" vertical="center"/>
      <protection/>
    </xf>
    <xf numFmtId="1" fontId="16" fillId="0" borderId="25" xfId="0" applyFont="1" applyFill="1" applyBorder="1" applyAlignment="1" applyProtection="1">
      <alignment vertical="top" wrapText="1"/>
      <protection/>
    </xf>
    <xf numFmtId="1" fontId="13" fillId="0" borderId="25" xfId="0" applyFont="1" applyFill="1" applyBorder="1" applyAlignment="1" applyProtection="1">
      <alignment vertical="top" wrapText="1"/>
      <protection/>
    </xf>
    <xf numFmtId="1" fontId="0" fillId="0" borderId="0" xfId="0" applyAlignment="1">
      <alignment/>
    </xf>
    <xf numFmtId="1" fontId="13" fillId="0" borderId="25" xfId="0" applyFont="1" applyFill="1" applyBorder="1" applyAlignment="1" applyProtection="1">
      <alignment vertical="top"/>
      <protection/>
    </xf>
    <xf numFmtId="1" fontId="10" fillId="0" borderId="25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10" fillId="0" borderId="14" xfId="0" applyFont="1" applyFill="1" applyBorder="1" applyAlignment="1">
      <alignment horizontal="distributed" vertical="center"/>
    </xf>
    <xf numFmtId="1" fontId="8" fillId="0" borderId="14" xfId="0" applyFont="1" applyFill="1" applyBorder="1" applyAlignment="1">
      <alignment horizontal="distributed" vertical="center"/>
    </xf>
    <xf numFmtId="1" fontId="11" fillId="0" borderId="0" xfId="0" applyFont="1" applyFill="1" applyBorder="1" applyAlignment="1" applyProtection="1">
      <alignment horizontal="distributed" vertical="center"/>
      <protection/>
    </xf>
    <xf numFmtId="1" fontId="18" fillId="0" borderId="0" xfId="0" applyFont="1" applyFill="1" applyAlignment="1">
      <alignment horizontal="distributed" vertical="center"/>
    </xf>
    <xf numFmtId="1" fontId="18" fillId="0" borderId="14" xfId="0" applyFont="1" applyFill="1" applyBorder="1" applyAlignment="1">
      <alignment horizontal="distributed" vertical="center"/>
    </xf>
    <xf numFmtId="1" fontId="10" fillId="0" borderId="11" xfId="0" applyFont="1" applyFill="1" applyBorder="1" applyAlignment="1" applyProtection="1">
      <alignment horizontal="distributed" vertical="center"/>
      <protection/>
    </xf>
    <xf numFmtId="1" fontId="11" fillId="0" borderId="0" xfId="0" applyFont="1" applyFill="1" applyAlignment="1">
      <alignment horizontal="distributed" vertical="center"/>
    </xf>
    <xf numFmtId="1" fontId="11" fillId="0" borderId="14" xfId="0" applyFont="1" applyFill="1" applyBorder="1" applyAlignment="1">
      <alignment horizontal="distributed" vertical="center"/>
    </xf>
    <xf numFmtId="1" fontId="14" fillId="0" borderId="0" xfId="0" applyFont="1" applyFill="1" applyBorder="1" applyAlignment="1">
      <alignment horizontal="distributed" vertical="center"/>
    </xf>
    <xf numFmtId="1" fontId="14" fillId="0" borderId="0" xfId="0" applyFont="1" applyFill="1" applyAlignment="1">
      <alignment horizontal="distributed" vertical="center"/>
    </xf>
    <xf numFmtId="1" fontId="14" fillId="0" borderId="14" xfId="0" applyFont="1" applyFill="1" applyBorder="1" applyAlignment="1">
      <alignment horizontal="distributed" vertical="center"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11" fillId="0" borderId="17" xfId="0" applyFont="1" applyFill="1" applyBorder="1" applyAlignment="1" applyProtection="1">
      <alignment horizontal="distributed" vertical="center"/>
      <protection/>
    </xf>
    <xf numFmtId="1" fontId="11" fillId="0" borderId="17" xfId="0" applyFont="1" applyFill="1" applyBorder="1" applyAlignment="1">
      <alignment horizontal="distributed" vertical="center"/>
    </xf>
    <xf numFmtId="1" fontId="11" fillId="0" borderId="18" xfId="0" applyFont="1" applyFill="1" applyBorder="1" applyAlignment="1">
      <alignment horizontal="distributed" vertical="center"/>
    </xf>
    <xf numFmtId="1" fontId="10" fillId="0" borderId="0" xfId="0" applyFont="1" applyFill="1" applyAlignment="1">
      <alignment horizontal="distributed" vertical="center"/>
    </xf>
    <xf numFmtId="1" fontId="20" fillId="0" borderId="0" xfId="0" applyFont="1" applyFill="1" applyBorder="1" applyAlignment="1" applyProtection="1">
      <alignment horizontal="center" vertical="center"/>
      <protection/>
    </xf>
    <xf numFmtId="1" fontId="11" fillId="0" borderId="0" xfId="0" applyFont="1" applyFill="1" applyBorder="1" applyAlignment="1" applyProtection="1">
      <alignment horizontal="center" vertical="center"/>
      <protection/>
    </xf>
    <xf numFmtId="1" fontId="10" fillId="0" borderId="29" xfId="0" applyFont="1" applyFill="1" applyBorder="1" applyAlignment="1" applyProtection="1">
      <alignment horizontal="center" vertical="center"/>
      <protection/>
    </xf>
    <xf numFmtId="1" fontId="10" fillId="0" borderId="29" xfId="0" applyFont="1" applyFill="1" applyBorder="1" applyAlignment="1">
      <alignment horizontal="center" vertical="center"/>
    </xf>
    <xf numFmtId="1" fontId="10" fillId="0" borderId="30" xfId="0" applyFont="1" applyFill="1" applyBorder="1" applyAlignment="1">
      <alignment horizontal="center" vertical="center"/>
    </xf>
    <xf numFmtId="1" fontId="10" fillId="0" borderId="13" xfId="0" applyFont="1" applyFill="1" applyBorder="1" applyAlignment="1">
      <alignment horizontal="center" vertical="center"/>
    </xf>
    <xf numFmtId="1" fontId="10" fillId="0" borderId="12" xfId="0" applyFont="1" applyFill="1" applyBorder="1" applyAlignment="1">
      <alignment horizontal="center" vertical="center"/>
    </xf>
    <xf numFmtId="1" fontId="10" fillId="0" borderId="10" xfId="0" applyFont="1" applyFill="1" applyBorder="1" applyAlignment="1" applyProtection="1">
      <alignment horizontal="center" vertical="center"/>
      <protection/>
    </xf>
    <xf numFmtId="1" fontId="10" fillId="0" borderId="31" xfId="0" applyFont="1" applyFill="1" applyBorder="1" applyAlignment="1" applyProtection="1">
      <alignment horizontal="center" vertical="center"/>
      <protection/>
    </xf>
    <xf numFmtId="1" fontId="12" fillId="0" borderId="0" xfId="0" applyFont="1" applyFill="1" applyBorder="1" applyAlignment="1" applyProtection="1">
      <alignment horizontal="left" vertical="center"/>
      <protection/>
    </xf>
    <xf numFmtId="1" fontId="12" fillId="0" borderId="14" xfId="0" applyFont="1" applyFill="1" applyBorder="1" applyAlignment="1" applyProtection="1">
      <alignment horizontal="left" vertical="center"/>
      <protection/>
    </xf>
    <xf numFmtId="1" fontId="10" fillId="0" borderId="20" xfId="0" applyFont="1" applyFill="1" applyBorder="1" applyAlignment="1">
      <alignment horizontal="left" vertical="top" wrapText="1"/>
    </xf>
    <xf numFmtId="1" fontId="10" fillId="0" borderId="32" xfId="0" applyFont="1" applyFill="1" applyBorder="1" applyAlignment="1" applyProtection="1">
      <alignment horizontal="center" vertical="center"/>
      <protection/>
    </xf>
    <xf numFmtId="1" fontId="10" fillId="0" borderId="33" xfId="0" applyFont="1" applyFill="1" applyBorder="1" applyAlignment="1">
      <alignment horizontal="center" vertical="center"/>
    </xf>
    <xf numFmtId="1" fontId="10" fillId="0" borderId="34" xfId="0" applyFont="1" applyFill="1" applyBorder="1" applyAlignment="1" applyProtection="1">
      <alignment horizontal="center" vertical="center"/>
      <protection/>
    </xf>
    <xf numFmtId="1" fontId="10" fillId="0" borderId="22" xfId="0" applyFont="1" applyFill="1" applyBorder="1" applyAlignment="1">
      <alignment horizontal="center" vertical="center"/>
    </xf>
    <xf numFmtId="1" fontId="0" fillId="0" borderId="11" xfId="0" applyFont="1" applyFill="1" applyBorder="1" applyAlignment="1">
      <alignment horizontal="center" vertical="center"/>
    </xf>
    <xf numFmtId="1" fontId="0" fillId="0" borderId="31" xfId="0" applyFont="1" applyFill="1" applyBorder="1" applyAlignment="1">
      <alignment horizontal="center" vertical="center"/>
    </xf>
    <xf numFmtId="1" fontId="10" fillId="0" borderId="20" xfId="0" applyFont="1" applyFill="1" applyBorder="1" applyAlignment="1" applyProtection="1">
      <alignment vertical="top" wrapText="1"/>
      <protection/>
    </xf>
    <xf numFmtId="1" fontId="0" fillId="0" borderId="20" xfId="0" applyFont="1" applyFill="1" applyBorder="1" applyAlignment="1">
      <alignment vertical="top" wrapText="1"/>
    </xf>
    <xf numFmtId="1" fontId="10" fillId="0" borderId="20" xfId="0" applyFont="1" applyFill="1" applyBorder="1" applyAlignment="1" applyProtection="1">
      <alignment horizontal="left" vertical="top" wrapText="1"/>
      <protection/>
    </xf>
    <xf numFmtId="1" fontId="21" fillId="0" borderId="0" xfId="0" applyFont="1" applyFill="1" applyBorder="1" applyAlignment="1" applyProtection="1">
      <alignment horizontal="center" vertical="center"/>
      <protection/>
    </xf>
    <xf numFmtId="1" fontId="10" fillId="0" borderId="25" xfId="0" applyFont="1" applyFill="1" applyBorder="1" applyAlignment="1" applyProtection="1">
      <alignment horizontal="center" vertical="center"/>
      <protection/>
    </xf>
    <xf numFmtId="37" fontId="10" fillId="0" borderId="35" xfId="0" applyNumberFormat="1" applyFont="1" applyFill="1" applyBorder="1" applyAlignment="1" applyProtection="1">
      <alignment horizontal="right" vertical="center"/>
      <protection/>
    </xf>
    <xf numFmtId="1" fontId="10" fillId="0" borderId="11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 applyProtection="1">
      <alignment horizontal="center" vertical="top" wrapText="1"/>
      <protection/>
    </xf>
    <xf numFmtId="1" fontId="10" fillId="0" borderId="25" xfId="0" applyFont="1" applyFill="1" applyBorder="1" applyAlignment="1" applyProtection="1">
      <alignment horizontal="left" vertical="top" wrapText="1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Font="1" applyFill="1" applyAlignment="1">
      <alignment horizontal="right" vertical="center"/>
    </xf>
    <xf numFmtId="37" fontId="10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1362075</xdr:colOff>
      <xdr:row>80</xdr:row>
      <xdr:rowOff>152400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18411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2"/>
  <sheetViews>
    <sheetView zoomScalePageLayoutView="0" workbookViewId="0" topLeftCell="A1">
      <selection activeCell="A1" sqref="A1"/>
    </sheetView>
  </sheetViews>
  <sheetFormatPr defaultColWidth="8.625" defaultRowHeight="13.5"/>
  <cols>
    <col min="1" max="3" width="2.625" style="3" customWidth="1"/>
    <col min="4" max="4" width="22.625" style="3" customWidth="1"/>
    <col min="5" max="24" width="13.125" style="3" customWidth="1"/>
    <col min="25" max="27" width="0" style="3" hidden="1" customWidth="1"/>
    <col min="28" max="16384" width="8.625" style="3" customWidth="1"/>
  </cols>
  <sheetData>
    <row r="1" spans="1:24" s="1" customFormat="1" ht="19.5" customHeight="1">
      <c r="A1" s="1" t="s">
        <v>34</v>
      </c>
      <c r="X1" s="2" t="s">
        <v>35</v>
      </c>
    </row>
    <row r="2" spans="1:24" ht="24.75" customHeight="1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s="4" customFormat="1" ht="19.5" customHeight="1">
      <c r="A3" s="143" t="s">
        <v>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171" s="7" customFormat="1" ht="18" customHeight="1" thickBot="1">
      <c r="A4" s="5"/>
      <c r="B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8"/>
      <c r="R4" s="8"/>
      <c r="S4" s="8"/>
      <c r="T4" s="8"/>
      <c r="U4" s="8"/>
      <c r="V4" s="4"/>
      <c r="W4" s="4"/>
      <c r="X4" s="6" t="s">
        <v>78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</row>
    <row r="5" spans="1:171" s="7" customFormat="1" ht="14.25" customHeight="1">
      <c r="A5" s="144" t="s">
        <v>38</v>
      </c>
      <c r="B5" s="145"/>
      <c r="C5" s="145"/>
      <c r="D5" s="146"/>
      <c r="E5" s="149" t="s">
        <v>79</v>
      </c>
      <c r="F5" s="150"/>
      <c r="G5" s="149" t="s">
        <v>531</v>
      </c>
      <c r="H5" s="150"/>
      <c r="I5" s="149" t="s">
        <v>532</v>
      </c>
      <c r="J5" s="150"/>
      <c r="K5" s="149" t="s">
        <v>533</v>
      </c>
      <c r="L5" s="150"/>
      <c r="M5" s="10"/>
      <c r="N5" s="101"/>
      <c r="O5" s="131" t="s">
        <v>550</v>
      </c>
      <c r="P5" s="131"/>
      <c r="Q5" s="131"/>
      <c r="R5" s="131"/>
      <c r="S5" s="131"/>
      <c r="T5" s="131"/>
      <c r="U5" s="131"/>
      <c r="V5" s="131"/>
      <c r="W5" s="11"/>
      <c r="X5" s="11"/>
      <c r="Y5" s="4"/>
      <c r="Z5" s="4"/>
      <c r="AA5" s="9" t="s">
        <v>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</row>
    <row r="6" spans="1:171" s="7" customFormat="1" ht="14.25" customHeight="1">
      <c r="A6" s="147"/>
      <c r="B6" s="147"/>
      <c r="C6" s="147"/>
      <c r="D6" s="148"/>
      <c r="E6" s="12" t="s">
        <v>1</v>
      </c>
      <c r="F6" s="12" t="s">
        <v>2</v>
      </c>
      <c r="G6" s="12" t="s">
        <v>1</v>
      </c>
      <c r="H6" s="12" t="s">
        <v>2</v>
      </c>
      <c r="I6" s="12" t="s">
        <v>1</v>
      </c>
      <c r="J6" s="12" t="s">
        <v>2</v>
      </c>
      <c r="K6" s="12" t="s">
        <v>1</v>
      </c>
      <c r="L6" s="12" t="s">
        <v>2</v>
      </c>
      <c r="M6" s="12" t="s">
        <v>39</v>
      </c>
      <c r="N6" s="12" t="s">
        <v>40</v>
      </c>
      <c r="O6" s="12" t="s">
        <v>41</v>
      </c>
      <c r="P6" s="12" t="s">
        <v>42</v>
      </c>
      <c r="Q6" s="12" t="s">
        <v>43</v>
      </c>
      <c r="R6" s="12" t="s">
        <v>44</v>
      </c>
      <c r="S6" s="12" t="s">
        <v>45</v>
      </c>
      <c r="T6" s="12" t="s">
        <v>46</v>
      </c>
      <c r="U6" s="12" t="s">
        <v>47</v>
      </c>
      <c r="V6" s="12" t="s">
        <v>48</v>
      </c>
      <c r="W6" s="12" t="s">
        <v>49</v>
      </c>
      <c r="X6" s="13" t="s">
        <v>50</v>
      </c>
      <c r="Y6" s="4"/>
      <c r="Z6" s="4"/>
      <c r="AA6" s="12" t="s">
        <v>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</row>
    <row r="7" spans="1:171" s="100" customFormat="1" ht="14.25" customHeight="1">
      <c r="A7" s="138" t="s">
        <v>51</v>
      </c>
      <c r="B7" s="139"/>
      <c r="C7" s="139"/>
      <c r="D7" s="140"/>
      <c r="E7" s="98">
        <v>99.7</v>
      </c>
      <c r="F7" s="14">
        <v>-0.3</v>
      </c>
      <c r="G7" s="98">
        <v>99.1</v>
      </c>
      <c r="H7" s="14">
        <f>(G7-E7)/E7*100</f>
        <v>-0.6018054162487548</v>
      </c>
      <c r="I7" s="98">
        <v>98.8</v>
      </c>
      <c r="J7" s="14">
        <f>(I7-G7)/G7*100</f>
        <v>-0.3027245206861727</v>
      </c>
      <c r="K7" s="98">
        <v>98.5</v>
      </c>
      <c r="L7" s="14">
        <f>(K7-I7)/I7*100</f>
        <v>-0.3036437246963534</v>
      </c>
      <c r="M7" s="15">
        <v>98.1</v>
      </c>
      <c r="N7" s="15">
        <v>98.1</v>
      </c>
      <c r="O7" s="15">
        <v>98.2</v>
      </c>
      <c r="P7" s="15">
        <v>98.4</v>
      </c>
      <c r="Q7" s="15">
        <v>98.5</v>
      </c>
      <c r="R7" s="15">
        <v>98.4</v>
      </c>
      <c r="S7" s="15">
        <v>98.1</v>
      </c>
      <c r="T7" s="15">
        <v>98.2</v>
      </c>
      <c r="U7" s="15">
        <v>98.8</v>
      </c>
      <c r="V7" s="15">
        <v>99.3</v>
      </c>
      <c r="W7" s="15">
        <v>99.2</v>
      </c>
      <c r="X7" s="15">
        <v>98.8</v>
      </c>
      <c r="Y7" s="99"/>
      <c r="Z7" s="99"/>
      <c r="AA7" s="98">
        <v>101.3</v>
      </c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</row>
    <row r="8" spans="2:171" s="7" customFormat="1" ht="14.25" customHeight="1">
      <c r="B8" s="125" t="s">
        <v>3</v>
      </c>
      <c r="C8" s="141"/>
      <c r="D8" s="126"/>
      <c r="E8" s="16">
        <v>99.6</v>
      </c>
      <c r="F8" s="20">
        <v>-0.4</v>
      </c>
      <c r="G8" s="16">
        <v>98.8</v>
      </c>
      <c r="H8" s="20">
        <f>(G8-E8)/E8*100</f>
        <v>-0.8032128514056196</v>
      </c>
      <c r="I8" s="16">
        <v>98.8</v>
      </c>
      <c r="J8" s="20">
        <f>(I8-G8)/G8*100</f>
        <v>0</v>
      </c>
      <c r="K8" s="16">
        <v>98.8</v>
      </c>
      <c r="L8" s="20">
        <f>(K8-I8)/I8*100</f>
        <v>0</v>
      </c>
      <c r="M8" s="21">
        <v>98.4</v>
      </c>
      <c r="N8" s="21">
        <v>98.5</v>
      </c>
      <c r="O8" s="21">
        <v>98.6</v>
      </c>
      <c r="P8" s="21">
        <v>98.6</v>
      </c>
      <c r="Q8" s="21">
        <v>98.6</v>
      </c>
      <c r="R8" s="21">
        <v>98.6</v>
      </c>
      <c r="S8" s="21">
        <v>98.3</v>
      </c>
      <c r="T8" s="21">
        <v>98.5</v>
      </c>
      <c r="U8" s="21">
        <v>99.1</v>
      </c>
      <c r="V8" s="21">
        <v>99.6</v>
      </c>
      <c r="W8" s="21">
        <v>99.3</v>
      </c>
      <c r="X8" s="21">
        <v>99</v>
      </c>
      <c r="Y8" s="4"/>
      <c r="Z8" s="4"/>
      <c r="AA8" s="16">
        <v>101.2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4:27" s="4" customFormat="1" ht="14.25" customHeight="1">
      <c r="D9" s="18"/>
      <c r="E9" s="19"/>
      <c r="F9" s="17"/>
      <c r="G9" s="19"/>
      <c r="H9" s="20"/>
      <c r="I9" s="16"/>
      <c r="J9" s="20"/>
      <c r="K9" s="19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AA9" s="16"/>
    </row>
    <row r="10" spans="2:27" s="99" customFormat="1" ht="14.25" customHeight="1">
      <c r="B10" s="132" t="s">
        <v>52</v>
      </c>
      <c r="C10" s="132"/>
      <c r="D10" s="133"/>
      <c r="E10" s="98">
        <v>99.8</v>
      </c>
      <c r="F10" s="14">
        <v>-0.2</v>
      </c>
      <c r="G10" s="98">
        <v>99.5</v>
      </c>
      <c r="H10" s="14">
        <f>(G10-E10)/E10*100</f>
        <v>-0.3006012024048068</v>
      </c>
      <c r="I10" s="98">
        <v>100.2</v>
      </c>
      <c r="J10" s="14">
        <f>(I10-G10)/G10*100</f>
        <v>0.7035175879397014</v>
      </c>
      <c r="K10" s="98">
        <v>100.3</v>
      </c>
      <c r="L10" s="14">
        <f>(K10-I10)/I10*100</f>
        <v>0.09980039920159114</v>
      </c>
      <c r="M10" s="15">
        <v>101.1</v>
      </c>
      <c r="N10" s="15">
        <v>101.2</v>
      </c>
      <c r="O10" s="15">
        <v>100.9</v>
      </c>
      <c r="P10" s="15">
        <v>99.9</v>
      </c>
      <c r="Q10" s="15">
        <v>100</v>
      </c>
      <c r="R10" s="15">
        <v>99.9</v>
      </c>
      <c r="S10" s="15">
        <v>99.3</v>
      </c>
      <c r="T10" s="15">
        <v>99.5</v>
      </c>
      <c r="U10" s="15">
        <v>100</v>
      </c>
      <c r="V10" s="15">
        <v>101.2</v>
      </c>
      <c r="W10" s="15">
        <v>100.8</v>
      </c>
      <c r="X10" s="15">
        <v>99.7</v>
      </c>
      <c r="AA10" s="98">
        <v>102</v>
      </c>
    </row>
    <row r="11" spans="3:27" s="4" customFormat="1" ht="14.25" customHeight="1">
      <c r="C11" s="125" t="s">
        <v>53</v>
      </c>
      <c r="D11" s="126"/>
      <c r="E11" s="16">
        <v>99.2</v>
      </c>
      <c r="F11" s="20">
        <v>-0.8</v>
      </c>
      <c r="G11" s="16">
        <v>97.5</v>
      </c>
      <c r="H11" s="20">
        <f aca="true" t="shared" si="0" ref="H11:L25">(G11-E11)/E11*100</f>
        <v>-1.7137096774193579</v>
      </c>
      <c r="I11" s="16">
        <v>99.2</v>
      </c>
      <c r="J11" s="20">
        <f t="shared" si="0"/>
        <v>1.7435897435897467</v>
      </c>
      <c r="K11" s="16">
        <v>102.1</v>
      </c>
      <c r="L11" s="20">
        <f t="shared" si="0"/>
        <v>2.9233870967741846</v>
      </c>
      <c r="M11" s="21">
        <v>105.7</v>
      </c>
      <c r="N11" s="21">
        <v>105.3</v>
      </c>
      <c r="O11" s="21">
        <v>104.2</v>
      </c>
      <c r="P11" s="21">
        <v>103.2</v>
      </c>
      <c r="Q11" s="21">
        <v>103.6</v>
      </c>
      <c r="R11" s="21">
        <v>103.2</v>
      </c>
      <c r="S11" s="21">
        <v>103.7</v>
      </c>
      <c r="T11" s="21">
        <v>102.8</v>
      </c>
      <c r="U11" s="21">
        <v>98.8</v>
      </c>
      <c r="V11" s="21">
        <v>98</v>
      </c>
      <c r="W11" s="21">
        <v>97.6</v>
      </c>
      <c r="X11" s="21">
        <v>98.5</v>
      </c>
      <c r="AA11" s="16">
        <v>101.2</v>
      </c>
    </row>
    <row r="12" spans="3:27" s="4" customFormat="1" ht="14.25" customHeight="1">
      <c r="C12" s="125" t="s">
        <v>54</v>
      </c>
      <c r="D12" s="126"/>
      <c r="E12" s="16">
        <v>100.1</v>
      </c>
      <c r="F12" s="20">
        <v>0.1</v>
      </c>
      <c r="G12" s="16">
        <v>101.5</v>
      </c>
      <c r="H12" s="20">
        <f t="shared" si="0"/>
        <v>1.3986013986014043</v>
      </c>
      <c r="I12" s="16">
        <v>100.9</v>
      </c>
      <c r="J12" s="20">
        <f t="shared" si="0"/>
        <v>-0.5911330049261028</v>
      </c>
      <c r="K12" s="16">
        <v>95.7</v>
      </c>
      <c r="L12" s="20">
        <f t="shared" si="0"/>
        <v>-5.1536174430128865</v>
      </c>
      <c r="M12" s="21">
        <v>101.9</v>
      </c>
      <c r="N12" s="21">
        <v>98.3</v>
      </c>
      <c r="O12" s="21">
        <v>98.2</v>
      </c>
      <c r="P12" s="21">
        <v>98</v>
      </c>
      <c r="Q12" s="21">
        <v>96.5</v>
      </c>
      <c r="R12" s="21">
        <v>91.9</v>
      </c>
      <c r="S12" s="21">
        <v>93.3</v>
      </c>
      <c r="T12" s="21">
        <v>96.6</v>
      </c>
      <c r="U12" s="21">
        <v>93.8</v>
      </c>
      <c r="V12" s="21">
        <v>93</v>
      </c>
      <c r="W12" s="21">
        <v>92.7</v>
      </c>
      <c r="X12" s="21">
        <v>94.4</v>
      </c>
      <c r="AA12" s="16">
        <v>102.6</v>
      </c>
    </row>
    <row r="13" spans="3:27" s="4" customFormat="1" ht="14.25" customHeight="1">
      <c r="C13" s="5"/>
      <c r="D13" s="22" t="s">
        <v>55</v>
      </c>
      <c r="E13" s="16">
        <v>99.5</v>
      </c>
      <c r="F13" s="20">
        <v>-0.5</v>
      </c>
      <c r="G13" s="16">
        <v>102</v>
      </c>
      <c r="H13" s="20">
        <f t="shared" si="0"/>
        <v>2.512562814070352</v>
      </c>
      <c r="I13" s="16">
        <v>102.1</v>
      </c>
      <c r="J13" s="20">
        <f t="shared" si="0"/>
        <v>0.09803921568626893</v>
      </c>
      <c r="K13" s="16">
        <v>95.7</v>
      </c>
      <c r="L13" s="20">
        <f t="shared" si="0"/>
        <v>-6.268364348677759</v>
      </c>
      <c r="M13" s="21">
        <v>104.3</v>
      </c>
      <c r="N13" s="21">
        <v>99.1</v>
      </c>
      <c r="O13" s="21">
        <v>99</v>
      </c>
      <c r="P13" s="21">
        <v>99.5</v>
      </c>
      <c r="Q13" s="21">
        <v>97</v>
      </c>
      <c r="R13" s="21">
        <v>90.3</v>
      </c>
      <c r="S13" s="21">
        <v>92.7</v>
      </c>
      <c r="T13" s="21">
        <v>97.5</v>
      </c>
      <c r="U13" s="21">
        <v>92.8</v>
      </c>
      <c r="V13" s="21">
        <v>91.6</v>
      </c>
      <c r="W13" s="21">
        <v>91</v>
      </c>
      <c r="X13" s="21">
        <v>93.9</v>
      </c>
      <c r="AA13" s="16">
        <v>104.7</v>
      </c>
    </row>
    <row r="14" spans="3:27" s="4" customFormat="1" ht="14.25" customHeight="1">
      <c r="C14" s="125" t="s">
        <v>56</v>
      </c>
      <c r="D14" s="126"/>
      <c r="E14" s="16">
        <v>98.5</v>
      </c>
      <c r="F14" s="20">
        <v>-1.5</v>
      </c>
      <c r="G14" s="16">
        <v>100.6</v>
      </c>
      <c r="H14" s="20">
        <f t="shared" si="0"/>
        <v>2.1319796954314665</v>
      </c>
      <c r="I14" s="16">
        <v>102.9</v>
      </c>
      <c r="J14" s="20">
        <f t="shared" si="0"/>
        <v>2.2862823061630335</v>
      </c>
      <c r="K14" s="16">
        <v>106.3</v>
      </c>
      <c r="L14" s="20">
        <f t="shared" si="0"/>
        <v>3.3041788143828876</v>
      </c>
      <c r="M14" s="21">
        <v>103.3</v>
      </c>
      <c r="N14" s="21">
        <v>104</v>
      </c>
      <c r="O14" s="21">
        <v>105.5</v>
      </c>
      <c r="P14" s="21">
        <v>106.3</v>
      </c>
      <c r="Q14" s="21">
        <v>107.4</v>
      </c>
      <c r="R14" s="21">
        <v>107.4</v>
      </c>
      <c r="S14" s="21">
        <v>107.2</v>
      </c>
      <c r="T14" s="21">
        <v>106</v>
      </c>
      <c r="U14" s="21">
        <v>106.8</v>
      </c>
      <c r="V14" s="21">
        <v>107.4</v>
      </c>
      <c r="W14" s="21">
        <v>107.5</v>
      </c>
      <c r="X14" s="21">
        <v>107</v>
      </c>
      <c r="AA14" s="16">
        <v>102.6</v>
      </c>
    </row>
    <row r="15" spans="3:27" s="4" customFormat="1" ht="14.25" customHeight="1">
      <c r="C15" s="125" t="s">
        <v>57</v>
      </c>
      <c r="D15" s="126"/>
      <c r="E15" s="16">
        <v>98.2</v>
      </c>
      <c r="F15" s="20">
        <v>-1.8</v>
      </c>
      <c r="G15" s="16">
        <v>98.4</v>
      </c>
      <c r="H15" s="20">
        <f t="shared" si="0"/>
        <v>0.20366598778004363</v>
      </c>
      <c r="I15" s="16">
        <v>98.2</v>
      </c>
      <c r="J15" s="20">
        <f t="shared" si="0"/>
        <v>-0.20325203252032809</v>
      </c>
      <c r="K15" s="16">
        <v>97.2</v>
      </c>
      <c r="L15" s="20">
        <f t="shared" si="0"/>
        <v>-1.0183299389002036</v>
      </c>
      <c r="M15" s="21">
        <v>98.4</v>
      </c>
      <c r="N15" s="21">
        <v>97.6</v>
      </c>
      <c r="O15" s="21">
        <v>95.1</v>
      </c>
      <c r="P15" s="21">
        <v>95.6</v>
      </c>
      <c r="Q15" s="21">
        <v>95.2</v>
      </c>
      <c r="R15" s="21">
        <v>96.7</v>
      </c>
      <c r="S15" s="21">
        <v>96.6</v>
      </c>
      <c r="T15" s="21">
        <v>96</v>
      </c>
      <c r="U15" s="21">
        <v>97</v>
      </c>
      <c r="V15" s="21">
        <v>97.9</v>
      </c>
      <c r="W15" s="21">
        <v>97.9</v>
      </c>
      <c r="X15" s="21">
        <v>101.9</v>
      </c>
      <c r="AA15" s="16">
        <v>98.9</v>
      </c>
    </row>
    <row r="16" spans="3:27" s="4" customFormat="1" ht="14.25" customHeight="1">
      <c r="C16" s="125" t="s">
        <v>58</v>
      </c>
      <c r="D16" s="126"/>
      <c r="E16" s="16">
        <v>103.1</v>
      </c>
      <c r="F16" s="20">
        <v>3.1</v>
      </c>
      <c r="G16" s="16">
        <v>104.4</v>
      </c>
      <c r="H16" s="20">
        <f t="shared" si="0"/>
        <v>1.2609117361784785</v>
      </c>
      <c r="I16" s="16">
        <v>105.9</v>
      </c>
      <c r="J16" s="20">
        <f t="shared" si="0"/>
        <v>1.4367816091954022</v>
      </c>
      <c r="K16" s="16">
        <v>108.6</v>
      </c>
      <c r="L16" s="20">
        <f t="shared" si="0"/>
        <v>2.549575070821519</v>
      </c>
      <c r="M16" s="21">
        <v>107.6</v>
      </c>
      <c r="N16" s="21">
        <v>111.1</v>
      </c>
      <c r="O16" s="21">
        <v>109.4</v>
      </c>
      <c r="P16" s="21">
        <v>104</v>
      </c>
      <c r="Q16" s="21">
        <v>101.5</v>
      </c>
      <c r="R16" s="21">
        <v>105.2</v>
      </c>
      <c r="S16" s="21">
        <v>101.5</v>
      </c>
      <c r="T16" s="21">
        <v>101.3</v>
      </c>
      <c r="U16" s="21">
        <v>110.2</v>
      </c>
      <c r="V16" s="21">
        <v>120.8</v>
      </c>
      <c r="W16" s="21">
        <v>122.4</v>
      </c>
      <c r="X16" s="21">
        <v>107.8</v>
      </c>
      <c r="AA16" s="16">
        <v>115.6</v>
      </c>
    </row>
    <row r="17" spans="3:27" s="4" customFormat="1" ht="14.25" customHeight="1">
      <c r="C17" s="5"/>
      <c r="D17" s="22" t="s">
        <v>4</v>
      </c>
      <c r="E17" s="16">
        <v>105.3</v>
      </c>
      <c r="F17" s="20">
        <v>5.3</v>
      </c>
      <c r="G17" s="16">
        <v>107.6</v>
      </c>
      <c r="H17" s="20">
        <f t="shared" si="0"/>
        <v>2.1842355175688484</v>
      </c>
      <c r="I17" s="16">
        <v>110.1</v>
      </c>
      <c r="J17" s="20">
        <f t="shared" si="0"/>
        <v>2.3234200743494426</v>
      </c>
      <c r="K17" s="16">
        <v>114.7</v>
      </c>
      <c r="L17" s="20">
        <f t="shared" si="0"/>
        <v>4.178019981834704</v>
      </c>
      <c r="M17" s="21">
        <v>112.9</v>
      </c>
      <c r="N17" s="21">
        <v>118.9</v>
      </c>
      <c r="O17" s="21">
        <v>115.9</v>
      </c>
      <c r="P17" s="21">
        <v>106.8</v>
      </c>
      <c r="Q17" s="21">
        <v>103</v>
      </c>
      <c r="R17" s="21">
        <v>108.9</v>
      </c>
      <c r="S17" s="21">
        <v>103</v>
      </c>
      <c r="T17" s="21">
        <v>102.6</v>
      </c>
      <c r="U17" s="21">
        <v>117.6</v>
      </c>
      <c r="V17" s="21">
        <v>135.6</v>
      </c>
      <c r="W17" s="21">
        <v>137.5</v>
      </c>
      <c r="X17" s="21">
        <v>113.8</v>
      </c>
      <c r="AA17" s="16">
        <v>126.9</v>
      </c>
    </row>
    <row r="18" spans="3:27" s="4" customFormat="1" ht="14.25" customHeight="1">
      <c r="C18" s="125" t="s">
        <v>59</v>
      </c>
      <c r="D18" s="126"/>
      <c r="E18" s="16">
        <v>101.5</v>
      </c>
      <c r="F18" s="20">
        <v>1.5</v>
      </c>
      <c r="G18" s="16">
        <v>96.7</v>
      </c>
      <c r="H18" s="20">
        <f t="shared" si="0"/>
        <v>-4.729064039408864</v>
      </c>
      <c r="I18" s="16">
        <v>98.8</v>
      </c>
      <c r="J18" s="20">
        <f t="shared" si="0"/>
        <v>2.171664943123055</v>
      </c>
      <c r="K18" s="16">
        <v>102.1</v>
      </c>
      <c r="L18" s="20">
        <f t="shared" si="0"/>
        <v>3.3400809716599165</v>
      </c>
      <c r="M18" s="21">
        <v>97.8</v>
      </c>
      <c r="N18" s="21">
        <v>102.6</v>
      </c>
      <c r="O18" s="21">
        <v>101</v>
      </c>
      <c r="P18" s="21">
        <v>92.7</v>
      </c>
      <c r="Q18" s="21">
        <v>100.5</v>
      </c>
      <c r="R18" s="21">
        <v>105.7</v>
      </c>
      <c r="S18" s="21">
        <v>95.8</v>
      </c>
      <c r="T18" s="21">
        <v>99.4</v>
      </c>
      <c r="U18" s="21">
        <v>106.9</v>
      </c>
      <c r="V18" s="21">
        <v>112.7</v>
      </c>
      <c r="W18" s="21">
        <v>103.6</v>
      </c>
      <c r="X18" s="21">
        <v>106.2</v>
      </c>
      <c r="AA18" s="16">
        <v>105.3</v>
      </c>
    </row>
    <row r="19" spans="3:27" s="4" customFormat="1" ht="14.25" customHeight="1">
      <c r="C19" s="5"/>
      <c r="D19" s="22" t="s">
        <v>5</v>
      </c>
      <c r="E19" s="16">
        <v>102.6</v>
      </c>
      <c r="F19" s="20">
        <v>2.6</v>
      </c>
      <c r="G19" s="16">
        <v>97.5</v>
      </c>
      <c r="H19" s="20">
        <f t="shared" si="0"/>
        <v>-4.970760233918123</v>
      </c>
      <c r="I19" s="16">
        <v>99.2</v>
      </c>
      <c r="J19" s="20">
        <f t="shared" si="0"/>
        <v>1.7435897435897467</v>
      </c>
      <c r="K19" s="16">
        <v>102.6</v>
      </c>
      <c r="L19" s="20">
        <f t="shared" si="0"/>
        <v>3.427419354838701</v>
      </c>
      <c r="M19" s="21">
        <v>98</v>
      </c>
      <c r="N19" s="21">
        <v>103.2</v>
      </c>
      <c r="O19" s="21">
        <v>101.4</v>
      </c>
      <c r="P19" s="21">
        <v>92.6</v>
      </c>
      <c r="Q19" s="21">
        <v>100.9</v>
      </c>
      <c r="R19" s="21">
        <v>106.6</v>
      </c>
      <c r="S19" s="21">
        <v>96.1</v>
      </c>
      <c r="T19" s="21">
        <v>99.9</v>
      </c>
      <c r="U19" s="21">
        <v>107.9</v>
      </c>
      <c r="V19" s="21">
        <v>113.9</v>
      </c>
      <c r="W19" s="21">
        <v>104.1</v>
      </c>
      <c r="X19" s="21">
        <v>106.9</v>
      </c>
      <c r="AA19" s="16">
        <v>105.5</v>
      </c>
    </row>
    <row r="20" spans="3:27" s="4" customFormat="1" ht="14.25" customHeight="1">
      <c r="C20" s="125" t="s">
        <v>60</v>
      </c>
      <c r="D20" s="126"/>
      <c r="E20" s="16">
        <v>98.5</v>
      </c>
      <c r="F20" s="20">
        <v>-1.5</v>
      </c>
      <c r="G20" s="16">
        <v>95.4</v>
      </c>
      <c r="H20" s="20">
        <f t="shared" si="0"/>
        <v>-3.147208121827405</v>
      </c>
      <c r="I20" s="16">
        <v>93.9</v>
      </c>
      <c r="J20" s="20">
        <f t="shared" si="0"/>
        <v>-1.5723270440251573</v>
      </c>
      <c r="K20" s="16">
        <v>93.4</v>
      </c>
      <c r="L20" s="20">
        <f t="shared" si="0"/>
        <v>-0.5324813631522897</v>
      </c>
      <c r="M20" s="21">
        <v>93.5</v>
      </c>
      <c r="N20" s="21">
        <v>93.8</v>
      </c>
      <c r="O20" s="21">
        <v>95.5</v>
      </c>
      <c r="P20" s="21">
        <v>93.4</v>
      </c>
      <c r="Q20" s="21">
        <v>93.3</v>
      </c>
      <c r="R20" s="21">
        <v>91.6</v>
      </c>
      <c r="S20" s="21">
        <v>92.1</v>
      </c>
      <c r="T20" s="21">
        <v>92.9</v>
      </c>
      <c r="U20" s="21">
        <v>94.7</v>
      </c>
      <c r="V20" s="21">
        <v>94.8</v>
      </c>
      <c r="W20" s="21">
        <v>93.5</v>
      </c>
      <c r="X20" s="21">
        <v>91.3</v>
      </c>
      <c r="AA20" s="16">
        <v>100.6</v>
      </c>
    </row>
    <row r="21" spans="3:27" s="4" customFormat="1" ht="14.25" customHeight="1">
      <c r="C21" s="125" t="s">
        <v>61</v>
      </c>
      <c r="D21" s="126"/>
      <c r="E21" s="16">
        <v>99</v>
      </c>
      <c r="F21" s="20">
        <v>-1</v>
      </c>
      <c r="G21" s="16">
        <v>97.1</v>
      </c>
      <c r="H21" s="20">
        <f t="shared" si="0"/>
        <v>-1.9191919191919249</v>
      </c>
      <c r="I21" s="16">
        <v>101.7</v>
      </c>
      <c r="J21" s="20">
        <f t="shared" si="0"/>
        <v>4.737384140061801</v>
      </c>
      <c r="K21" s="16">
        <v>103.2</v>
      </c>
      <c r="L21" s="20">
        <f t="shared" si="0"/>
        <v>1.4749262536873156</v>
      </c>
      <c r="M21" s="21">
        <v>101.6</v>
      </c>
      <c r="N21" s="21">
        <v>102.3</v>
      </c>
      <c r="O21" s="21">
        <v>102.7</v>
      </c>
      <c r="P21" s="21">
        <v>103.8</v>
      </c>
      <c r="Q21" s="21">
        <v>103.9</v>
      </c>
      <c r="R21" s="21">
        <v>103.4</v>
      </c>
      <c r="S21" s="21">
        <v>103.5</v>
      </c>
      <c r="T21" s="21">
        <v>103.5</v>
      </c>
      <c r="U21" s="21">
        <v>104</v>
      </c>
      <c r="V21" s="21">
        <v>103.1</v>
      </c>
      <c r="W21" s="21">
        <v>103.4</v>
      </c>
      <c r="X21" s="21">
        <v>102.9</v>
      </c>
      <c r="AA21" s="16">
        <v>95.8</v>
      </c>
    </row>
    <row r="22" spans="3:27" s="4" customFormat="1" ht="14.25" customHeight="1">
      <c r="C22" s="125" t="s">
        <v>62</v>
      </c>
      <c r="D22" s="126"/>
      <c r="E22" s="16">
        <v>100.8</v>
      </c>
      <c r="F22" s="20">
        <v>0.8</v>
      </c>
      <c r="G22" s="16">
        <v>101.4</v>
      </c>
      <c r="H22" s="20">
        <f t="shared" si="0"/>
        <v>0.5952380952381037</v>
      </c>
      <c r="I22" s="16">
        <v>102</v>
      </c>
      <c r="J22" s="20">
        <f t="shared" si="0"/>
        <v>0.5917159763313553</v>
      </c>
      <c r="K22" s="16">
        <v>102.2</v>
      </c>
      <c r="L22" s="20">
        <f t="shared" si="0"/>
        <v>0.1960784313725518</v>
      </c>
      <c r="M22" s="21">
        <v>104.4</v>
      </c>
      <c r="N22" s="21">
        <v>105</v>
      </c>
      <c r="O22" s="21">
        <v>103.6</v>
      </c>
      <c r="P22" s="21">
        <v>102</v>
      </c>
      <c r="Q22" s="21">
        <v>102.5</v>
      </c>
      <c r="R22" s="21">
        <v>103.1</v>
      </c>
      <c r="S22" s="21">
        <v>103.2</v>
      </c>
      <c r="T22" s="21">
        <v>101.3</v>
      </c>
      <c r="U22" s="21">
        <v>100.7</v>
      </c>
      <c r="V22" s="21">
        <v>101.8</v>
      </c>
      <c r="W22" s="21">
        <v>99.6</v>
      </c>
      <c r="X22" s="21">
        <v>99</v>
      </c>
      <c r="AA22" s="16">
        <v>100.9</v>
      </c>
    </row>
    <row r="23" spans="3:27" s="4" customFormat="1" ht="14.25" customHeight="1">
      <c r="C23" s="125" t="s">
        <v>63</v>
      </c>
      <c r="D23" s="126"/>
      <c r="E23" s="16">
        <v>98.6</v>
      </c>
      <c r="F23" s="20">
        <v>-1.4</v>
      </c>
      <c r="G23" s="16">
        <v>96.2</v>
      </c>
      <c r="H23" s="20">
        <f t="shared" si="0"/>
        <v>-2.434077079107497</v>
      </c>
      <c r="I23" s="16">
        <v>93.3</v>
      </c>
      <c r="J23" s="20">
        <f t="shared" si="0"/>
        <v>-3.0145530145530204</v>
      </c>
      <c r="K23" s="16">
        <v>91.1</v>
      </c>
      <c r="L23" s="20">
        <f t="shared" si="0"/>
        <v>-2.3579849946409466</v>
      </c>
      <c r="M23" s="21">
        <v>93.7</v>
      </c>
      <c r="N23" s="21">
        <v>92.1</v>
      </c>
      <c r="O23" s="21">
        <v>91.4</v>
      </c>
      <c r="P23" s="21">
        <v>91.3</v>
      </c>
      <c r="Q23" s="21">
        <v>92.8</v>
      </c>
      <c r="R23" s="21">
        <v>92.6</v>
      </c>
      <c r="S23" s="21">
        <v>89.6</v>
      </c>
      <c r="T23" s="21">
        <v>90.8</v>
      </c>
      <c r="U23" s="21">
        <v>88.7</v>
      </c>
      <c r="V23" s="21">
        <v>89.1</v>
      </c>
      <c r="W23" s="21">
        <v>89.5</v>
      </c>
      <c r="X23" s="21">
        <v>91.5</v>
      </c>
      <c r="AA23" s="16">
        <v>95.5</v>
      </c>
    </row>
    <row r="24" spans="3:27" s="4" customFormat="1" ht="14.25" customHeight="1">
      <c r="C24" s="125" t="s">
        <v>64</v>
      </c>
      <c r="D24" s="126"/>
      <c r="E24" s="16">
        <v>99.1</v>
      </c>
      <c r="F24" s="20">
        <v>-0.9</v>
      </c>
      <c r="G24" s="16">
        <v>98.7</v>
      </c>
      <c r="H24" s="20">
        <f t="shared" si="0"/>
        <v>-0.4036326942482255</v>
      </c>
      <c r="I24" s="16">
        <v>97.2</v>
      </c>
      <c r="J24" s="20">
        <f t="shared" si="0"/>
        <v>-1.5197568389057752</v>
      </c>
      <c r="K24" s="16">
        <v>94.2</v>
      </c>
      <c r="L24" s="20">
        <f t="shared" si="0"/>
        <v>-3.0864197530864197</v>
      </c>
      <c r="M24" s="21">
        <v>94.6</v>
      </c>
      <c r="N24" s="21">
        <v>94.7</v>
      </c>
      <c r="O24" s="21">
        <v>94.7</v>
      </c>
      <c r="P24" s="21">
        <v>94.5</v>
      </c>
      <c r="Q24" s="21">
        <v>94.5</v>
      </c>
      <c r="R24" s="21">
        <v>94.5</v>
      </c>
      <c r="S24" s="21">
        <v>94.4</v>
      </c>
      <c r="T24" s="21">
        <v>93.9</v>
      </c>
      <c r="U24" s="21">
        <v>93.9</v>
      </c>
      <c r="V24" s="21">
        <v>93.9</v>
      </c>
      <c r="W24" s="21">
        <v>93.5</v>
      </c>
      <c r="X24" s="21">
        <v>93.5</v>
      </c>
      <c r="AA24" s="16">
        <v>99.8</v>
      </c>
    </row>
    <row r="25" spans="3:27" s="4" customFormat="1" ht="14.25" customHeight="1">
      <c r="C25" s="125" t="s">
        <v>65</v>
      </c>
      <c r="D25" s="126"/>
      <c r="E25" s="16">
        <v>99.4</v>
      </c>
      <c r="F25" s="20">
        <v>-0.6</v>
      </c>
      <c r="G25" s="16">
        <v>99</v>
      </c>
      <c r="H25" s="20">
        <f t="shared" si="0"/>
        <v>-0.40241448692153486</v>
      </c>
      <c r="I25" s="16">
        <v>99.2</v>
      </c>
      <c r="J25" s="20">
        <f t="shared" si="0"/>
        <v>0.20202020202020488</v>
      </c>
      <c r="K25" s="16">
        <v>99.5</v>
      </c>
      <c r="L25" s="20">
        <f t="shared" si="0"/>
        <v>0.3024193548387068</v>
      </c>
      <c r="M25" s="21">
        <v>99.4</v>
      </c>
      <c r="N25" s="21">
        <v>99.4</v>
      </c>
      <c r="O25" s="21">
        <v>99.4</v>
      </c>
      <c r="P25" s="21">
        <v>99.7</v>
      </c>
      <c r="Q25" s="21">
        <v>99.5</v>
      </c>
      <c r="R25" s="21">
        <v>99.5</v>
      </c>
      <c r="S25" s="21">
        <v>99.5</v>
      </c>
      <c r="T25" s="21">
        <v>99.5</v>
      </c>
      <c r="U25" s="21">
        <v>99.5</v>
      </c>
      <c r="V25" s="21">
        <v>99.5</v>
      </c>
      <c r="W25" s="21">
        <v>99.5</v>
      </c>
      <c r="X25" s="21">
        <v>99.5</v>
      </c>
      <c r="AA25" s="16">
        <v>100.4</v>
      </c>
    </row>
    <row r="26" spans="2:27" s="99" customFormat="1" ht="14.25" customHeight="1">
      <c r="B26" s="128" t="s">
        <v>66</v>
      </c>
      <c r="C26" s="132"/>
      <c r="D26" s="133"/>
      <c r="E26" s="98">
        <v>100.3</v>
      </c>
      <c r="F26" s="14">
        <v>0.3</v>
      </c>
      <c r="G26" s="98">
        <v>100.7</v>
      </c>
      <c r="H26" s="14">
        <f>(G26-E26)/E26*100</f>
        <v>0.3988035892323088</v>
      </c>
      <c r="I26" s="98">
        <v>98.6</v>
      </c>
      <c r="J26" s="14">
        <f>(I26-G26)/G26*100</f>
        <v>-2.085402184707059</v>
      </c>
      <c r="K26" s="98">
        <v>97.3</v>
      </c>
      <c r="L26" s="14">
        <f>(K26-I26)/I26*100</f>
        <v>-1.3184584178498957</v>
      </c>
      <c r="M26" s="15">
        <v>96.6</v>
      </c>
      <c r="N26" s="15">
        <v>96.6</v>
      </c>
      <c r="O26" s="15">
        <v>96.5</v>
      </c>
      <c r="P26" s="15">
        <v>97.7</v>
      </c>
      <c r="Q26" s="15">
        <v>97.7</v>
      </c>
      <c r="R26" s="15">
        <v>97.2</v>
      </c>
      <c r="S26" s="15">
        <v>97.2</v>
      </c>
      <c r="T26" s="15">
        <v>97.3</v>
      </c>
      <c r="U26" s="15">
        <v>97.2</v>
      </c>
      <c r="V26" s="15">
        <v>98.1</v>
      </c>
      <c r="W26" s="15">
        <v>98</v>
      </c>
      <c r="X26" s="15">
        <v>97.7</v>
      </c>
      <c r="AA26" s="98">
        <v>102</v>
      </c>
    </row>
    <row r="27" spans="3:27" s="4" customFormat="1" ht="14.25" customHeight="1">
      <c r="C27" s="125" t="s">
        <v>67</v>
      </c>
      <c r="D27" s="126"/>
      <c r="E27" s="16">
        <v>100.4</v>
      </c>
      <c r="F27" s="20">
        <v>0.4</v>
      </c>
      <c r="G27" s="16">
        <v>101.1</v>
      </c>
      <c r="H27" s="20">
        <f aca="true" t="shared" si="1" ref="H27:L28">(G27-E27)/E27*100</f>
        <v>0.6972111553784747</v>
      </c>
      <c r="I27" s="16">
        <v>98.6</v>
      </c>
      <c r="J27" s="20">
        <f t="shared" si="1"/>
        <v>-2.472799208704253</v>
      </c>
      <c r="K27" s="16">
        <v>96.9</v>
      </c>
      <c r="L27" s="20">
        <f t="shared" si="1"/>
        <v>-1.7241379310344713</v>
      </c>
      <c r="M27" s="21">
        <v>96</v>
      </c>
      <c r="N27" s="21">
        <v>95.9</v>
      </c>
      <c r="O27" s="21">
        <v>95.9</v>
      </c>
      <c r="P27" s="21">
        <v>97.4</v>
      </c>
      <c r="Q27" s="21">
        <v>97.4</v>
      </c>
      <c r="R27" s="21">
        <v>96.7</v>
      </c>
      <c r="S27" s="21">
        <v>96.8</v>
      </c>
      <c r="T27" s="21">
        <v>96.9</v>
      </c>
      <c r="U27" s="21">
        <v>96.8</v>
      </c>
      <c r="V27" s="21">
        <v>97.8</v>
      </c>
      <c r="W27" s="21">
        <v>97.9</v>
      </c>
      <c r="X27" s="21">
        <v>97.5</v>
      </c>
      <c r="AA27" s="16">
        <v>102.1</v>
      </c>
    </row>
    <row r="28" spans="3:27" s="4" customFormat="1" ht="14.25" customHeight="1">
      <c r="C28" s="125" t="s">
        <v>68</v>
      </c>
      <c r="D28" s="126"/>
      <c r="E28" s="16">
        <v>99.8</v>
      </c>
      <c r="F28" s="20">
        <v>-0.2</v>
      </c>
      <c r="G28" s="16">
        <v>99.4</v>
      </c>
      <c r="H28" s="20">
        <f t="shared" si="1"/>
        <v>-0.4008016032064043</v>
      </c>
      <c r="I28" s="16">
        <v>98.7</v>
      </c>
      <c r="J28" s="20">
        <f t="shared" si="1"/>
        <v>-0.7042253521126789</v>
      </c>
      <c r="K28" s="16">
        <v>98.6</v>
      </c>
      <c r="L28" s="20">
        <f t="shared" si="1"/>
        <v>-0.10131712259372698</v>
      </c>
      <c r="M28" s="21">
        <v>98.6</v>
      </c>
      <c r="N28" s="21">
        <v>98.5</v>
      </c>
      <c r="O28" s="21">
        <v>98.5</v>
      </c>
      <c r="P28" s="21">
        <v>98.5</v>
      </c>
      <c r="Q28" s="21">
        <v>98.7</v>
      </c>
      <c r="R28" s="21">
        <v>98.7</v>
      </c>
      <c r="S28" s="21">
        <v>98.6</v>
      </c>
      <c r="T28" s="21">
        <v>98.7</v>
      </c>
      <c r="U28" s="21">
        <v>98.9</v>
      </c>
      <c r="V28" s="21">
        <v>98.7</v>
      </c>
      <c r="W28" s="21">
        <v>98.6</v>
      </c>
      <c r="X28" s="21">
        <v>98.6</v>
      </c>
      <c r="AA28" s="16">
        <v>100.4</v>
      </c>
    </row>
    <row r="29" spans="2:27" s="99" customFormat="1" ht="14.25" customHeight="1">
      <c r="B29" s="128" t="s">
        <v>69</v>
      </c>
      <c r="C29" s="132"/>
      <c r="D29" s="133"/>
      <c r="E29" s="98">
        <v>100.7</v>
      </c>
      <c r="F29" s="14">
        <v>0.7</v>
      </c>
      <c r="G29" s="98">
        <v>99.5</v>
      </c>
      <c r="H29" s="14">
        <f>(G29-E29)/E29*100</f>
        <v>-1.1916583912611747</v>
      </c>
      <c r="I29" s="98">
        <v>98.6</v>
      </c>
      <c r="J29" s="14">
        <f>(I29-G29)/G29*100</f>
        <v>-0.9045226130653323</v>
      </c>
      <c r="K29" s="98">
        <v>98.8</v>
      </c>
      <c r="L29" s="14">
        <f>(K29-I29)/I29*100</f>
        <v>0.202839756592295</v>
      </c>
      <c r="M29" s="15">
        <v>98.8</v>
      </c>
      <c r="N29" s="15">
        <v>98.7</v>
      </c>
      <c r="O29" s="15">
        <v>98.7</v>
      </c>
      <c r="P29" s="15">
        <v>97.9</v>
      </c>
      <c r="Q29" s="15">
        <v>97.9</v>
      </c>
      <c r="R29" s="15">
        <v>98</v>
      </c>
      <c r="S29" s="15">
        <v>98.3</v>
      </c>
      <c r="T29" s="15">
        <v>98.3</v>
      </c>
      <c r="U29" s="15">
        <v>99.1</v>
      </c>
      <c r="V29" s="15">
        <v>99.6</v>
      </c>
      <c r="W29" s="15">
        <v>100.2</v>
      </c>
      <c r="X29" s="15">
        <v>100.6</v>
      </c>
      <c r="AA29" s="98">
        <v>100.1</v>
      </c>
    </row>
    <row r="30" spans="3:27" s="4" customFormat="1" ht="14.25" customHeight="1">
      <c r="C30" s="125" t="s">
        <v>540</v>
      </c>
      <c r="D30" s="126"/>
      <c r="E30" s="16">
        <v>100.1</v>
      </c>
      <c r="F30" s="20">
        <v>0.1</v>
      </c>
      <c r="G30" s="16">
        <v>99.4</v>
      </c>
      <c r="H30" s="20">
        <f aca="true" t="shared" si="2" ref="H30:L34">(G30-E30)/E30*100</f>
        <v>-0.6993006993006881</v>
      </c>
      <c r="I30" s="16">
        <v>97.7</v>
      </c>
      <c r="J30" s="20">
        <f t="shared" si="2"/>
        <v>-1.710261569416502</v>
      </c>
      <c r="K30" s="16">
        <v>98</v>
      </c>
      <c r="L30" s="20">
        <f t="shared" si="2"/>
        <v>0.30706243602865624</v>
      </c>
      <c r="M30" s="21">
        <v>98</v>
      </c>
      <c r="N30" s="21">
        <v>98</v>
      </c>
      <c r="O30" s="21">
        <v>98</v>
      </c>
      <c r="P30" s="21">
        <v>97.5</v>
      </c>
      <c r="Q30" s="21">
        <v>97.5</v>
      </c>
      <c r="R30" s="21">
        <v>97.5</v>
      </c>
      <c r="S30" s="21">
        <v>97.9</v>
      </c>
      <c r="T30" s="21">
        <v>97.9</v>
      </c>
      <c r="U30" s="21">
        <v>97.9</v>
      </c>
      <c r="V30" s="21">
        <v>98.6</v>
      </c>
      <c r="W30" s="21">
        <v>98.6</v>
      </c>
      <c r="X30" s="21">
        <v>98.7</v>
      </c>
      <c r="AA30" s="16">
        <v>100.1</v>
      </c>
    </row>
    <row r="31" spans="4:27" s="4" customFormat="1" ht="14.25" customHeight="1">
      <c r="D31" s="22" t="s">
        <v>6</v>
      </c>
      <c r="E31" s="16">
        <v>98.2</v>
      </c>
      <c r="F31" s="20">
        <v>-1.8</v>
      </c>
      <c r="G31" s="16">
        <v>97.5</v>
      </c>
      <c r="H31" s="20">
        <f t="shared" si="2"/>
        <v>-0.7128309572301454</v>
      </c>
      <c r="I31" s="16">
        <v>94.5</v>
      </c>
      <c r="J31" s="20">
        <f t="shared" si="2"/>
        <v>-3.076923076923077</v>
      </c>
      <c r="K31" s="16">
        <v>94.7</v>
      </c>
      <c r="L31" s="20">
        <f t="shared" si="2"/>
        <v>0.21164021164021465</v>
      </c>
      <c r="M31" s="21">
        <v>94.4</v>
      </c>
      <c r="N31" s="21">
        <v>94.4</v>
      </c>
      <c r="O31" s="21">
        <v>94.4</v>
      </c>
      <c r="P31" s="21">
        <v>94.1</v>
      </c>
      <c r="Q31" s="21">
        <v>94.1</v>
      </c>
      <c r="R31" s="21">
        <v>94.1</v>
      </c>
      <c r="S31" s="21">
        <v>94.7</v>
      </c>
      <c r="T31" s="21">
        <v>94.7</v>
      </c>
      <c r="U31" s="21">
        <v>94.7</v>
      </c>
      <c r="V31" s="21">
        <v>95.6</v>
      </c>
      <c r="W31" s="21">
        <v>95.6</v>
      </c>
      <c r="X31" s="21">
        <v>95.6</v>
      </c>
      <c r="AA31" s="16">
        <v>101.2</v>
      </c>
    </row>
    <row r="32" spans="4:27" s="4" customFormat="1" ht="14.25" customHeight="1">
      <c r="D32" s="22" t="s">
        <v>7</v>
      </c>
      <c r="E32" s="16">
        <v>103.9</v>
      </c>
      <c r="F32" s="20">
        <v>3.9</v>
      </c>
      <c r="G32" s="16">
        <v>103.1</v>
      </c>
      <c r="H32" s="20">
        <f t="shared" si="2"/>
        <v>-0.7699711260827827</v>
      </c>
      <c r="I32" s="16">
        <v>104.5</v>
      </c>
      <c r="J32" s="20">
        <f t="shared" si="2"/>
        <v>1.3579049466537398</v>
      </c>
      <c r="K32" s="16">
        <v>104.9</v>
      </c>
      <c r="L32" s="20">
        <f t="shared" si="2"/>
        <v>0.3827751196172303</v>
      </c>
      <c r="M32" s="21">
        <v>105.6</v>
      </c>
      <c r="N32" s="21">
        <v>105.6</v>
      </c>
      <c r="O32" s="21">
        <v>105.6</v>
      </c>
      <c r="P32" s="21">
        <v>104.6</v>
      </c>
      <c r="Q32" s="21">
        <v>104.6</v>
      </c>
      <c r="R32" s="21">
        <v>104.6</v>
      </c>
      <c r="S32" s="21">
        <v>104.6</v>
      </c>
      <c r="T32" s="21">
        <v>104.6</v>
      </c>
      <c r="U32" s="21">
        <v>104.6</v>
      </c>
      <c r="V32" s="21">
        <v>104.7</v>
      </c>
      <c r="W32" s="21">
        <v>104.9</v>
      </c>
      <c r="X32" s="21">
        <v>105.2</v>
      </c>
      <c r="AA32" s="16">
        <v>98.4</v>
      </c>
    </row>
    <row r="33" spans="3:27" s="4" customFormat="1" ht="14.25" customHeight="1">
      <c r="C33" s="125" t="s">
        <v>541</v>
      </c>
      <c r="D33" s="126"/>
      <c r="E33" s="16">
        <v>107.4</v>
      </c>
      <c r="F33" s="20">
        <v>7.4</v>
      </c>
      <c r="G33" s="16">
        <v>98.3</v>
      </c>
      <c r="H33" s="20">
        <f t="shared" si="2"/>
        <v>-8.472998137802614</v>
      </c>
      <c r="I33" s="16">
        <v>102.6</v>
      </c>
      <c r="J33" s="20">
        <f t="shared" si="2"/>
        <v>4.374364191251269</v>
      </c>
      <c r="K33" s="16">
        <v>107.5</v>
      </c>
      <c r="L33" s="20">
        <f t="shared" si="2"/>
        <v>4.775828460038992</v>
      </c>
      <c r="M33" s="21">
        <v>102</v>
      </c>
      <c r="N33" s="21">
        <v>101.1</v>
      </c>
      <c r="O33" s="21">
        <v>101.1</v>
      </c>
      <c r="P33" s="21">
        <v>101</v>
      </c>
      <c r="Q33" s="21">
        <v>101.2</v>
      </c>
      <c r="R33" s="21">
        <v>103</v>
      </c>
      <c r="S33" s="21">
        <v>103</v>
      </c>
      <c r="T33" s="21">
        <v>102.5</v>
      </c>
      <c r="U33" s="21">
        <v>113.7</v>
      </c>
      <c r="V33" s="21">
        <v>114.5</v>
      </c>
      <c r="W33" s="21">
        <v>121.3</v>
      </c>
      <c r="X33" s="21">
        <v>125.9</v>
      </c>
      <c r="AA33" s="16">
        <v>102.7</v>
      </c>
    </row>
    <row r="34" spans="3:27" s="4" customFormat="1" ht="14.25" customHeight="1">
      <c r="C34" s="125" t="s">
        <v>542</v>
      </c>
      <c r="D34" s="126"/>
      <c r="E34" s="16">
        <v>100.1</v>
      </c>
      <c r="F34" s="20">
        <v>0.1</v>
      </c>
      <c r="G34" s="16">
        <v>100.1</v>
      </c>
      <c r="H34" s="20">
        <f t="shared" si="2"/>
        <v>0</v>
      </c>
      <c r="I34" s="16">
        <v>99.9</v>
      </c>
      <c r="J34" s="20">
        <f t="shared" si="2"/>
        <v>-0.19980019980018843</v>
      </c>
      <c r="K34" s="16">
        <v>98.5</v>
      </c>
      <c r="L34" s="20">
        <f t="shared" si="2"/>
        <v>-1.401401401401407</v>
      </c>
      <c r="M34" s="21">
        <v>99.8</v>
      </c>
      <c r="N34" s="21">
        <v>99.8</v>
      </c>
      <c r="O34" s="21">
        <v>99.8</v>
      </c>
      <c r="P34" s="21">
        <v>98</v>
      </c>
      <c r="Q34" s="21">
        <v>98</v>
      </c>
      <c r="R34" s="21">
        <v>98</v>
      </c>
      <c r="S34" s="21">
        <v>98</v>
      </c>
      <c r="T34" s="21">
        <v>98</v>
      </c>
      <c r="U34" s="21">
        <v>98</v>
      </c>
      <c r="V34" s="21">
        <v>98</v>
      </c>
      <c r="W34" s="21">
        <v>98</v>
      </c>
      <c r="X34" s="21">
        <v>98</v>
      </c>
      <c r="AA34" s="16">
        <v>98.8</v>
      </c>
    </row>
    <row r="35" spans="2:27" s="99" customFormat="1" ht="14.25" customHeight="1">
      <c r="B35" s="128" t="s">
        <v>70</v>
      </c>
      <c r="C35" s="132"/>
      <c r="D35" s="133"/>
      <c r="E35" s="98">
        <v>97.4</v>
      </c>
      <c r="F35" s="14">
        <v>-2.6</v>
      </c>
      <c r="G35" s="98">
        <v>94.1</v>
      </c>
      <c r="H35" s="14">
        <f>(G35-E35)/E35*100</f>
        <v>-3.388090349075987</v>
      </c>
      <c r="I35" s="98">
        <v>91.5</v>
      </c>
      <c r="J35" s="14">
        <f>(I35-G35)/G35*100</f>
        <v>-2.763018065887348</v>
      </c>
      <c r="K35" s="98">
        <v>88.3</v>
      </c>
      <c r="L35" s="14">
        <f>(K35-I35)/I35*100</f>
        <v>-3.4972677595628445</v>
      </c>
      <c r="M35" s="15">
        <v>89</v>
      </c>
      <c r="N35" s="15">
        <v>88.8</v>
      </c>
      <c r="O35" s="15">
        <v>88.5</v>
      </c>
      <c r="P35" s="15">
        <v>88.6</v>
      </c>
      <c r="Q35" s="15">
        <v>88.5</v>
      </c>
      <c r="R35" s="15">
        <v>88.3</v>
      </c>
      <c r="S35" s="15">
        <v>88.2</v>
      </c>
      <c r="T35" s="15">
        <v>87.8</v>
      </c>
      <c r="U35" s="15">
        <v>87.9</v>
      </c>
      <c r="V35" s="15">
        <v>87.9</v>
      </c>
      <c r="W35" s="15">
        <v>88</v>
      </c>
      <c r="X35" s="15">
        <v>87.9</v>
      </c>
      <c r="AA35" s="98">
        <v>106.6</v>
      </c>
    </row>
    <row r="36" spans="3:27" s="4" customFormat="1" ht="14.25" customHeight="1">
      <c r="C36" s="125" t="s">
        <v>543</v>
      </c>
      <c r="D36" s="126"/>
      <c r="E36" s="16">
        <v>93.1</v>
      </c>
      <c r="F36" s="20">
        <v>-6.9</v>
      </c>
      <c r="G36" s="16">
        <v>87.2</v>
      </c>
      <c r="H36" s="20">
        <f aca="true" t="shared" si="3" ref="H36:L41">(G36-E36)/E36*100</f>
        <v>-6.337271750805577</v>
      </c>
      <c r="I36" s="16">
        <v>78.8</v>
      </c>
      <c r="J36" s="20">
        <f t="shared" si="3"/>
        <v>-9.633027522935786</v>
      </c>
      <c r="K36" s="16">
        <v>70.2</v>
      </c>
      <c r="L36" s="20">
        <f t="shared" si="3"/>
        <v>-10.91370558375634</v>
      </c>
      <c r="M36" s="21">
        <v>72.8</v>
      </c>
      <c r="N36" s="21">
        <v>72</v>
      </c>
      <c r="O36" s="21">
        <v>71.6</v>
      </c>
      <c r="P36" s="21">
        <v>71.4</v>
      </c>
      <c r="Q36" s="21">
        <v>70.8</v>
      </c>
      <c r="R36" s="21">
        <v>70.1</v>
      </c>
      <c r="S36" s="21">
        <v>69.6</v>
      </c>
      <c r="T36" s="21">
        <v>68.5</v>
      </c>
      <c r="U36" s="21">
        <v>68.5</v>
      </c>
      <c r="V36" s="21">
        <v>69</v>
      </c>
      <c r="W36" s="21">
        <v>69.4</v>
      </c>
      <c r="X36" s="21">
        <v>68.6</v>
      </c>
      <c r="AA36" s="16">
        <v>117.7</v>
      </c>
    </row>
    <row r="37" spans="3:27" s="4" customFormat="1" ht="14.25" customHeight="1">
      <c r="C37" s="125" t="s">
        <v>8</v>
      </c>
      <c r="D37" s="127"/>
      <c r="E37" s="16">
        <v>102.3</v>
      </c>
      <c r="F37" s="20">
        <v>2.3</v>
      </c>
      <c r="G37" s="16">
        <v>94.1</v>
      </c>
      <c r="H37" s="20">
        <f t="shared" si="3"/>
        <v>-8.015640273704792</v>
      </c>
      <c r="I37" s="16">
        <v>93.6</v>
      </c>
      <c r="J37" s="20">
        <f t="shared" si="3"/>
        <v>-0.5313496280552604</v>
      </c>
      <c r="K37" s="16">
        <v>91.9</v>
      </c>
      <c r="L37" s="20">
        <f t="shared" si="3"/>
        <v>-1.8162393162393042</v>
      </c>
      <c r="M37" s="21">
        <v>92</v>
      </c>
      <c r="N37" s="21">
        <v>92</v>
      </c>
      <c r="O37" s="21">
        <v>92</v>
      </c>
      <c r="P37" s="21">
        <v>91.9</v>
      </c>
      <c r="Q37" s="21">
        <v>91.9</v>
      </c>
      <c r="R37" s="21">
        <v>92.3</v>
      </c>
      <c r="S37" s="21">
        <v>92.3</v>
      </c>
      <c r="T37" s="21">
        <v>92.3</v>
      </c>
      <c r="U37" s="21">
        <v>91.5</v>
      </c>
      <c r="V37" s="21">
        <v>91.5</v>
      </c>
      <c r="W37" s="21">
        <v>91.5</v>
      </c>
      <c r="X37" s="21">
        <v>91.5</v>
      </c>
      <c r="AA37" s="16">
        <v>112.5</v>
      </c>
    </row>
    <row r="38" spans="3:27" s="4" customFormat="1" ht="14.25" customHeight="1">
      <c r="C38" s="125" t="s">
        <v>9</v>
      </c>
      <c r="D38" s="127"/>
      <c r="E38" s="16">
        <v>100.2</v>
      </c>
      <c r="F38" s="20">
        <v>0.2</v>
      </c>
      <c r="G38" s="16">
        <v>99.3</v>
      </c>
      <c r="H38" s="20">
        <f t="shared" si="3"/>
        <v>-0.898203592814377</v>
      </c>
      <c r="I38" s="16">
        <v>101.1</v>
      </c>
      <c r="J38" s="20">
        <f t="shared" si="3"/>
        <v>1.812688821752263</v>
      </c>
      <c r="K38" s="16">
        <v>100.2</v>
      </c>
      <c r="L38" s="20">
        <f t="shared" si="3"/>
        <v>-0.8902077151335227</v>
      </c>
      <c r="M38" s="21">
        <v>99.2</v>
      </c>
      <c r="N38" s="21">
        <v>99.3</v>
      </c>
      <c r="O38" s="21">
        <v>98.2</v>
      </c>
      <c r="P38" s="21">
        <v>98.7</v>
      </c>
      <c r="Q38" s="21">
        <v>101.4</v>
      </c>
      <c r="R38" s="21">
        <v>100.9</v>
      </c>
      <c r="S38" s="21">
        <v>100.4</v>
      </c>
      <c r="T38" s="21">
        <v>100.4</v>
      </c>
      <c r="U38" s="21">
        <v>101</v>
      </c>
      <c r="V38" s="21">
        <v>100.9</v>
      </c>
      <c r="W38" s="21">
        <v>100.5</v>
      </c>
      <c r="X38" s="21">
        <v>101.9</v>
      </c>
      <c r="AA38" s="16">
        <v>103.9</v>
      </c>
    </row>
    <row r="39" spans="3:27" s="4" customFormat="1" ht="14.25" customHeight="1">
      <c r="C39" s="125" t="s">
        <v>10</v>
      </c>
      <c r="D39" s="127"/>
      <c r="E39" s="16">
        <v>99.4</v>
      </c>
      <c r="F39" s="20">
        <v>-0.6</v>
      </c>
      <c r="G39" s="16">
        <v>100.2</v>
      </c>
      <c r="H39" s="20">
        <f t="shared" si="3"/>
        <v>0.8048289738430555</v>
      </c>
      <c r="I39" s="16">
        <v>99.7</v>
      </c>
      <c r="J39" s="20">
        <f t="shared" si="3"/>
        <v>-0.499001996007984</v>
      </c>
      <c r="K39" s="16">
        <v>98.7</v>
      </c>
      <c r="L39" s="20">
        <f t="shared" si="3"/>
        <v>-1.0030090270812437</v>
      </c>
      <c r="M39" s="21">
        <v>99</v>
      </c>
      <c r="N39" s="21">
        <v>98.8</v>
      </c>
      <c r="O39" s="21">
        <v>98.8</v>
      </c>
      <c r="P39" s="21">
        <v>98.6</v>
      </c>
      <c r="Q39" s="21">
        <v>98.7</v>
      </c>
      <c r="R39" s="21">
        <v>98.7</v>
      </c>
      <c r="S39" s="21">
        <v>98.5</v>
      </c>
      <c r="T39" s="21">
        <v>98.5</v>
      </c>
      <c r="U39" s="21">
        <v>99</v>
      </c>
      <c r="V39" s="21">
        <v>98.9</v>
      </c>
      <c r="W39" s="21">
        <v>98.7</v>
      </c>
      <c r="X39" s="21">
        <v>98.7</v>
      </c>
      <c r="AA39" s="16">
        <v>99.8</v>
      </c>
    </row>
    <row r="40" spans="3:27" s="4" customFormat="1" ht="14.25" customHeight="1">
      <c r="C40" s="125" t="s">
        <v>11</v>
      </c>
      <c r="D40" s="127"/>
      <c r="E40" s="16">
        <v>96.5</v>
      </c>
      <c r="F40" s="20">
        <v>-3.5</v>
      </c>
      <c r="G40" s="16">
        <v>93.2</v>
      </c>
      <c r="H40" s="20">
        <f t="shared" si="3"/>
        <v>-3.4196891191709815</v>
      </c>
      <c r="I40" s="16">
        <v>92.4</v>
      </c>
      <c r="J40" s="20">
        <f t="shared" si="3"/>
        <v>-0.8583690987124433</v>
      </c>
      <c r="K40" s="16">
        <v>92.1</v>
      </c>
      <c r="L40" s="20">
        <f t="shared" si="3"/>
        <v>-0.324675324675337</v>
      </c>
      <c r="M40" s="21">
        <v>91.9</v>
      </c>
      <c r="N40" s="21">
        <v>91.9</v>
      </c>
      <c r="O40" s="21">
        <v>91.6</v>
      </c>
      <c r="P40" s="21">
        <v>92.7</v>
      </c>
      <c r="Q40" s="21">
        <v>91.8</v>
      </c>
      <c r="R40" s="21">
        <v>92</v>
      </c>
      <c r="S40" s="21">
        <v>92.5</v>
      </c>
      <c r="T40" s="21">
        <v>91.9</v>
      </c>
      <c r="U40" s="21">
        <v>92.2</v>
      </c>
      <c r="V40" s="21">
        <v>91.9</v>
      </c>
      <c r="W40" s="21">
        <v>92</v>
      </c>
      <c r="X40" s="21">
        <v>92.3</v>
      </c>
      <c r="AA40" s="16">
        <v>101.8</v>
      </c>
    </row>
    <row r="41" spans="3:27" s="4" customFormat="1" ht="14.25" customHeight="1">
      <c r="C41" s="125" t="s">
        <v>12</v>
      </c>
      <c r="D41" s="127"/>
      <c r="E41" s="16">
        <v>100</v>
      </c>
      <c r="F41" s="20">
        <v>0</v>
      </c>
      <c r="G41" s="16">
        <v>100</v>
      </c>
      <c r="H41" s="20">
        <f t="shared" si="3"/>
        <v>0</v>
      </c>
      <c r="I41" s="16">
        <v>100</v>
      </c>
      <c r="J41" s="20">
        <f t="shared" si="3"/>
        <v>0</v>
      </c>
      <c r="K41" s="16">
        <v>100</v>
      </c>
      <c r="L41" s="20">
        <f t="shared" si="3"/>
        <v>0</v>
      </c>
      <c r="M41" s="21">
        <v>100</v>
      </c>
      <c r="N41" s="21">
        <v>100</v>
      </c>
      <c r="O41" s="21">
        <v>100</v>
      </c>
      <c r="P41" s="21">
        <v>100</v>
      </c>
      <c r="Q41" s="21">
        <v>100</v>
      </c>
      <c r="R41" s="21">
        <v>100</v>
      </c>
      <c r="S41" s="21">
        <v>100</v>
      </c>
      <c r="T41" s="21">
        <v>100</v>
      </c>
      <c r="U41" s="21">
        <v>100</v>
      </c>
      <c r="V41" s="21">
        <v>100</v>
      </c>
      <c r="W41" s="21">
        <v>100</v>
      </c>
      <c r="X41" s="21">
        <v>100</v>
      </c>
      <c r="AA41" s="16">
        <v>96.4</v>
      </c>
    </row>
    <row r="42" spans="2:27" s="99" customFormat="1" ht="14.25" customHeight="1">
      <c r="B42" s="128" t="s">
        <v>71</v>
      </c>
      <c r="C42" s="132"/>
      <c r="D42" s="133"/>
      <c r="E42" s="98">
        <v>99.5</v>
      </c>
      <c r="F42" s="14">
        <v>-0.5</v>
      </c>
      <c r="G42" s="98">
        <v>98.9</v>
      </c>
      <c r="H42" s="14">
        <f>(G42-E42)/E42*100</f>
        <v>-0.6030150753768787</v>
      </c>
      <c r="I42" s="98">
        <v>97.6</v>
      </c>
      <c r="J42" s="14">
        <f>(I42-G42)/G42*100</f>
        <v>-1.3144590495450064</v>
      </c>
      <c r="K42" s="98">
        <v>98.6</v>
      </c>
      <c r="L42" s="14">
        <f>(K42-I42)/I42*100</f>
        <v>1.0245901639344264</v>
      </c>
      <c r="M42" s="15">
        <v>93</v>
      </c>
      <c r="N42" s="15">
        <v>93.6</v>
      </c>
      <c r="O42" s="15">
        <v>95.6</v>
      </c>
      <c r="P42" s="15">
        <v>99.4</v>
      </c>
      <c r="Q42" s="15">
        <v>100.2</v>
      </c>
      <c r="R42" s="15">
        <v>100.1</v>
      </c>
      <c r="S42" s="15">
        <v>96.8</v>
      </c>
      <c r="T42" s="15">
        <v>94.7</v>
      </c>
      <c r="U42" s="15">
        <v>101.2</v>
      </c>
      <c r="V42" s="15">
        <v>102.6</v>
      </c>
      <c r="W42" s="15">
        <v>102.8</v>
      </c>
      <c r="X42" s="15">
        <v>103.3</v>
      </c>
      <c r="AA42" s="98">
        <v>99.8</v>
      </c>
    </row>
    <row r="43" spans="3:27" s="4" customFormat="1" ht="14.25" customHeight="1">
      <c r="C43" s="125" t="s">
        <v>544</v>
      </c>
      <c r="D43" s="126"/>
      <c r="E43" s="16">
        <v>99.6</v>
      </c>
      <c r="F43" s="20">
        <v>-0.4</v>
      </c>
      <c r="G43" s="16">
        <v>99.6</v>
      </c>
      <c r="H43" s="20">
        <f aca="true" t="shared" si="4" ref="H43:L53">(G43-E43)/E43*100</f>
        <v>0</v>
      </c>
      <c r="I43" s="16">
        <v>97.6</v>
      </c>
      <c r="J43" s="20">
        <f t="shared" si="4"/>
        <v>-2.0080321285140563</v>
      </c>
      <c r="K43" s="16">
        <v>98.8</v>
      </c>
      <c r="L43" s="20">
        <f t="shared" si="4"/>
        <v>1.2295081967213144</v>
      </c>
      <c r="M43" s="21">
        <v>90.5</v>
      </c>
      <c r="N43" s="21">
        <v>91.5</v>
      </c>
      <c r="O43" s="21">
        <v>96</v>
      </c>
      <c r="P43" s="21">
        <v>98.9</v>
      </c>
      <c r="Q43" s="21">
        <v>99.8</v>
      </c>
      <c r="R43" s="21">
        <v>99.7</v>
      </c>
      <c r="S43" s="21">
        <v>96.6</v>
      </c>
      <c r="T43" s="21">
        <v>93.4</v>
      </c>
      <c r="U43" s="21">
        <v>102.3</v>
      </c>
      <c r="V43" s="21">
        <v>104.8</v>
      </c>
      <c r="W43" s="21">
        <v>105.2</v>
      </c>
      <c r="X43" s="21">
        <v>106.4</v>
      </c>
      <c r="AA43" s="16">
        <v>100.7</v>
      </c>
    </row>
    <row r="44" spans="4:27" s="4" customFormat="1" ht="14.25" customHeight="1">
      <c r="D44" s="22" t="s">
        <v>13</v>
      </c>
      <c r="E44" s="16">
        <v>100</v>
      </c>
      <c r="F44" s="20">
        <v>0</v>
      </c>
      <c r="G44" s="16">
        <v>100</v>
      </c>
      <c r="H44" s="20">
        <f t="shared" si="4"/>
        <v>0</v>
      </c>
      <c r="I44" s="16">
        <v>100</v>
      </c>
      <c r="J44" s="20">
        <f t="shared" si="4"/>
        <v>0</v>
      </c>
      <c r="K44" s="16">
        <v>100</v>
      </c>
      <c r="L44" s="20">
        <f t="shared" si="4"/>
        <v>0</v>
      </c>
      <c r="M44" s="21">
        <v>100</v>
      </c>
      <c r="N44" s="21">
        <v>100</v>
      </c>
      <c r="O44" s="21">
        <v>100</v>
      </c>
      <c r="P44" s="21">
        <v>100</v>
      </c>
      <c r="Q44" s="21">
        <v>100</v>
      </c>
      <c r="R44" s="21">
        <v>100</v>
      </c>
      <c r="S44" s="21">
        <v>100</v>
      </c>
      <c r="T44" s="21">
        <v>100</v>
      </c>
      <c r="U44" s="21">
        <v>100</v>
      </c>
      <c r="V44" s="21">
        <v>100</v>
      </c>
      <c r="W44" s="21">
        <v>100</v>
      </c>
      <c r="X44" s="21">
        <v>100</v>
      </c>
      <c r="AA44" s="16">
        <v>105.8</v>
      </c>
    </row>
    <row r="45" spans="4:27" s="4" customFormat="1" ht="14.25" customHeight="1">
      <c r="D45" s="22" t="s">
        <v>14</v>
      </c>
      <c r="E45" s="16">
        <v>99.5</v>
      </c>
      <c r="F45" s="20">
        <v>-0.5</v>
      </c>
      <c r="G45" s="16">
        <v>99.5</v>
      </c>
      <c r="H45" s="20">
        <f t="shared" si="4"/>
        <v>0</v>
      </c>
      <c r="I45" s="16">
        <v>97.4</v>
      </c>
      <c r="J45" s="20">
        <f t="shared" si="4"/>
        <v>-2.11055276381909</v>
      </c>
      <c r="K45" s="16">
        <v>98.6</v>
      </c>
      <c r="L45" s="20">
        <f t="shared" si="4"/>
        <v>1.2320328542094339</v>
      </c>
      <c r="M45" s="21">
        <v>89.6</v>
      </c>
      <c r="N45" s="21">
        <v>90.6</v>
      </c>
      <c r="O45" s="21">
        <v>95.6</v>
      </c>
      <c r="P45" s="21">
        <v>98.8</v>
      </c>
      <c r="Q45" s="21">
        <v>99.8</v>
      </c>
      <c r="R45" s="21">
        <v>99.6</v>
      </c>
      <c r="S45" s="21">
        <v>96.3</v>
      </c>
      <c r="T45" s="21">
        <v>92.7</v>
      </c>
      <c r="U45" s="21">
        <v>102.5</v>
      </c>
      <c r="V45" s="21">
        <v>105.3</v>
      </c>
      <c r="W45" s="21">
        <v>105.8</v>
      </c>
      <c r="X45" s="21">
        <v>107.1</v>
      </c>
      <c r="AA45" s="16">
        <v>100.1</v>
      </c>
    </row>
    <row r="46" spans="3:27" s="4" customFormat="1" ht="14.25" customHeight="1">
      <c r="C46" s="137" t="s">
        <v>545</v>
      </c>
      <c r="D46" s="127"/>
      <c r="E46" s="16">
        <v>99.2</v>
      </c>
      <c r="F46" s="20">
        <v>-0.8</v>
      </c>
      <c r="G46" s="16">
        <v>97.3</v>
      </c>
      <c r="H46" s="20">
        <f t="shared" si="4"/>
        <v>-1.9153225806451668</v>
      </c>
      <c r="I46" s="16">
        <v>95.5</v>
      </c>
      <c r="J46" s="20">
        <f t="shared" si="4"/>
        <v>-1.8499486125385378</v>
      </c>
      <c r="K46" s="16">
        <v>97.5</v>
      </c>
      <c r="L46" s="20">
        <f t="shared" si="4"/>
        <v>2.094240837696335</v>
      </c>
      <c r="M46" s="21">
        <v>91.4</v>
      </c>
      <c r="N46" s="21">
        <v>91.4</v>
      </c>
      <c r="O46" s="21">
        <v>91.7</v>
      </c>
      <c r="P46" s="21">
        <v>99.9</v>
      </c>
      <c r="Q46" s="21">
        <v>101.4</v>
      </c>
      <c r="R46" s="21">
        <v>101.3</v>
      </c>
      <c r="S46" s="21">
        <v>94.1</v>
      </c>
      <c r="T46" s="21">
        <v>92.3</v>
      </c>
      <c r="U46" s="21">
        <v>100.9</v>
      </c>
      <c r="V46" s="21">
        <v>101.8</v>
      </c>
      <c r="W46" s="21">
        <v>101.9</v>
      </c>
      <c r="X46" s="21">
        <v>102</v>
      </c>
      <c r="AA46" s="16">
        <v>99.3</v>
      </c>
    </row>
    <row r="47" spans="4:27" s="4" customFormat="1" ht="14.25" customHeight="1">
      <c r="D47" s="22" t="s">
        <v>546</v>
      </c>
      <c r="E47" s="16">
        <v>98.6</v>
      </c>
      <c r="F47" s="20">
        <v>-1.4</v>
      </c>
      <c r="G47" s="16">
        <v>95.9</v>
      </c>
      <c r="H47" s="20">
        <f t="shared" si="4"/>
        <v>-2.7383367139959316</v>
      </c>
      <c r="I47" s="16">
        <v>93.5</v>
      </c>
      <c r="J47" s="20">
        <f t="shared" si="4"/>
        <v>-2.502606882168932</v>
      </c>
      <c r="K47" s="16">
        <v>95.9</v>
      </c>
      <c r="L47" s="20">
        <f t="shared" si="4"/>
        <v>2.566844919786102</v>
      </c>
      <c r="M47" s="21">
        <v>88.1</v>
      </c>
      <c r="N47" s="21">
        <v>87.5</v>
      </c>
      <c r="O47" s="21">
        <v>88.5</v>
      </c>
      <c r="P47" s="21">
        <v>98.9</v>
      </c>
      <c r="Q47" s="21">
        <v>101.1</v>
      </c>
      <c r="R47" s="21">
        <v>101</v>
      </c>
      <c r="S47" s="21">
        <v>91.3</v>
      </c>
      <c r="T47" s="21">
        <v>88.7</v>
      </c>
      <c r="U47" s="21">
        <v>100.6</v>
      </c>
      <c r="V47" s="21">
        <v>102</v>
      </c>
      <c r="W47" s="21">
        <v>101.6</v>
      </c>
      <c r="X47" s="21">
        <v>101.6</v>
      </c>
      <c r="AA47" s="16">
        <v>99.7</v>
      </c>
    </row>
    <row r="48" spans="4:27" s="4" customFormat="1" ht="14.25" customHeight="1">
      <c r="D48" s="22" t="s">
        <v>15</v>
      </c>
      <c r="E48" s="16">
        <v>100.5</v>
      </c>
      <c r="F48" s="20">
        <v>0.5</v>
      </c>
      <c r="G48" s="16">
        <v>100.5</v>
      </c>
      <c r="H48" s="20">
        <f t="shared" si="4"/>
        <v>0</v>
      </c>
      <c r="I48" s="16">
        <v>100</v>
      </c>
      <c r="J48" s="20">
        <f t="shared" si="4"/>
        <v>-0.4975124378109453</v>
      </c>
      <c r="K48" s="16">
        <v>101.3</v>
      </c>
      <c r="L48" s="20">
        <f t="shared" si="4"/>
        <v>1.2999999999999972</v>
      </c>
      <c r="M48" s="21">
        <v>99.3</v>
      </c>
      <c r="N48" s="21">
        <v>100.6</v>
      </c>
      <c r="O48" s="21">
        <v>99.2</v>
      </c>
      <c r="P48" s="21">
        <v>102.2</v>
      </c>
      <c r="Q48" s="21">
        <v>102.3</v>
      </c>
      <c r="R48" s="21">
        <v>101.7</v>
      </c>
      <c r="S48" s="21">
        <v>101</v>
      </c>
      <c r="T48" s="21">
        <v>101</v>
      </c>
      <c r="U48" s="21">
        <v>101.5</v>
      </c>
      <c r="V48" s="21">
        <v>101.6</v>
      </c>
      <c r="W48" s="21">
        <v>102.7</v>
      </c>
      <c r="X48" s="21">
        <v>102.7</v>
      </c>
      <c r="AA48" s="16">
        <v>98</v>
      </c>
    </row>
    <row r="49" spans="3:27" s="4" customFormat="1" ht="14.25" customHeight="1">
      <c r="C49" s="125" t="s">
        <v>547</v>
      </c>
      <c r="D49" s="126"/>
      <c r="E49" s="16">
        <v>98.7</v>
      </c>
      <c r="F49" s="20">
        <v>-1.3</v>
      </c>
      <c r="G49" s="16">
        <v>99</v>
      </c>
      <c r="H49" s="20">
        <f t="shared" si="4"/>
        <v>0.3039513677811521</v>
      </c>
      <c r="I49" s="16">
        <v>99</v>
      </c>
      <c r="J49" s="20">
        <f t="shared" si="4"/>
        <v>0</v>
      </c>
      <c r="K49" s="16">
        <v>97.4</v>
      </c>
      <c r="L49" s="20">
        <f t="shared" si="4"/>
        <v>-1.6161616161616104</v>
      </c>
      <c r="M49" s="21">
        <v>96.9</v>
      </c>
      <c r="N49" s="21">
        <v>97.6</v>
      </c>
      <c r="O49" s="21">
        <v>97.6</v>
      </c>
      <c r="P49" s="21">
        <v>97.6</v>
      </c>
      <c r="Q49" s="21">
        <v>97.6</v>
      </c>
      <c r="R49" s="21">
        <v>97.6</v>
      </c>
      <c r="S49" s="21">
        <v>97.5</v>
      </c>
      <c r="T49" s="21">
        <v>96.5</v>
      </c>
      <c r="U49" s="21">
        <v>97</v>
      </c>
      <c r="V49" s="21">
        <v>97.4</v>
      </c>
      <c r="W49" s="21">
        <v>97.4</v>
      </c>
      <c r="X49" s="21">
        <v>97.5</v>
      </c>
      <c r="AA49" s="16">
        <v>99.5</v>
      </c>
    </row>
    <row r="50" spans="3:27" s="4" customFormat="1" ht="14.25" customHeight="1">
      <c r="C50" s="125" t="s">
        <v>548</v>
      </c>
      <c r="D50" s="126"/>
      <c r="E50" s="16">
        <v>100.8</v>
      </c>
      <c r="F50" s="20">
        <v>0.8</v>
      </c>
      <c r="G50" s="16">
        <v>100.5</v>
      </c>
      <c r="H50" s="20">
        <f t="shared" si="4"/>
        <v>-0.29761904761904484</v>
      </c>
      <c r="I50" s="16">
        <v>101.2</v>
      </c>
      <c r="J50" s="20">
        <f t="shared" si="4"/>
        <v>0.6965174129353262</v>
      </c>
      <c r="K50" s="16">
        <v>101.5</v>
      </c>
      <c r="L50" s="20">
        <f t="shared" si="4"/>
        <v>0.29644268774703275</v>
      </c>
      <c r="M50" s="21">
        <v>100.9</v>
      </c>
      <c r="N50" s="21">
        <v>101.1</v>
      </c>
      <c r="O50" s="21">
        <v>100.5</v>
      </c>
      <c r="P50" s="21">
        <v>101.7</v>
      </c>
      <c r="Q50" s="21">
        <v>101.7</v>
      </c>
      <c r="R50" s="21">
        <v>101.6</v>
      </c>
      <c r="S50" s="21">
        <v>101.6</v>
      </c>
      <c r="T50" s="21">
        <v>101.5</v>
      </c>
      <c r="U50" s="21">
        <v>101.6</v>
      </c>
      <c r="V50" s="21">
        <v>101.7</v>
      </c>
      <c r="W50" s="21">
        <v>101.8</v>
      </c>
      <c r="X50" s="21">
        <v>101.8</v>
      </c>
      <c r="AA50" s="16">
        <v>98.6</v>
      </c>
    </row>
    <row r="51" spans="4:27" s="4" customFormat="1" ht="14.25" customHeight="1">
      <c r="D51" s="22" t="s">
        <v>16</v>
      </c>
      <c r="E51" s="16">
        <v>100.4</v>
      </c>
      <c r="F51" s="20">
        <v>0.4</v>
      </c>
      <c r="G51" s="16">
        <v>102.1</v>
      </c>
      <c r="H51" s="20">
        <f t="shared" si="4"/>
        <v>1.6932270916334546</v>
      </c>
      <c r="I51" s="16">
        <v>103.6</v>
      </c>
      <c r="J51" s="20">
        <f t="shared" si="4"/>
        <v>1.4691478942213516</v>
      </c>
      <c r="K51" s="16">
        <v>101.6</v>
      </c>
      <c r="L51" s="20">
        <f t="shared" si="4"/>
        <v>-1.9305019305019304</v>
      </c>
      <c r="M51" s="21">
        <v>101.5</v>
      </c>
      <c r="N51" s="21">
        <v>101.5</v>
      </c>
      <c r="O51" s="21">
        <v>101.5</v>
      </c>
      <c r="P51" s="21">
        <v>101.7</v>
      </c>
      <c r="Q51" s="21">
        <v>101.6</v>
      </c>
      <c r="R51" s="21">
        <v>101.6</v>
      </c>
      <c r="S51" s="21">
        <v>101.6</v>
      </c>
      <c r="T51" s="21">
        <v>101.6</v>
      </c>
      <c r="U51" s="21">
        <v>101.6</v>
      </c>
      <c r="V51" s="21">
        <v>101.6</v>
      </c>
      <c r="W51" s="21">
        <v>101.6</v>
      </c>
      <c r="X51" s="21">
        <v>101.6</v>
      </c>
      <c r="AA51" s="16">
        <v>106.7</v>
      </c>
    </row>
    <row r="52" spans="4:27" s="4" customFormat="1" ht="14.25" customHeight="1">
      <c r="D52" s="22" t="s">
        <v>17</v>
      </c>
      <c r="E52" s="16">
        <v>101.1</v>
      </c>
      <c r="F52" s="20">
        <v>1.1</v>
      </c>
      <c r="G52" s="16">
        <v>99.9</v>
      </c>
      <c r="H52" s="20">
        <f t="shared" si="4"/>
        <v>-1.1869436201780303</v>
      </c>
      <c r="I52" s="16">
        <v>100.9</v>
      </c>
      <c r="J52" s="20">
        <f t="shared" si="4"/>
        <v>1.001001001001001</v>
      </c>
      <c r="K52" s="16">
        <v>100.8</v>
      </c>
      <c r="L52" s="20">
        <f t="shared" si="4"/>
        <v>-0.09910802775025622</v>
      </c>
      <c r="M52" s="21">
        <v>100.8</v>
      </c>
      <c r="N52" s="21">
        <v>100.7</v>
      </c>
      <c r="O52" s="21">
        <v>99.4</v>
      </c>
      <c r="P52" s="21">
        <v>101</v>
      </c>
      <c r="Q52" s="21">
        <v>101</v>
      </c>
      <c r="R52" s="21">
        <v>100.9</v>
      </c>
      <c r="S52" s="21">
        <v>100.9</v>
      </c>
      <c r="T52" s="21">
        <v>100.6</v>
      </c>
      <c r="U52" s="21">
        <v>100.8</v>
      </c>
      <c r="V52" s="21">
        <v>101</v>
      </c>
      <c r="W52" s="21">
        <v>101.2</v>
      </c>
      <c r="X52" s="21">
        <v>101.2</v>
      </c>
      <c r="AA52" s="16">
        <v>98.2</v>
      </c>
    </row>
    <row r="53" spans="4:27" s="4" customFormat="1" ht="14.25" customHeight="1">
      <c r="D53" s="22" t="s">
        <v>18</v>
      </c>
      <c r="E53" s="16">
        <v>100.6</v>
      </c>
      <c r="F53" s="20">
        <v>0.6</v>
      </c>
      <c r="G53" s="16">
        <v>100.9</v>
      </c>
      <c r="H53" s="20">
        <f t="shared" si="4"/>
        <v>0.2982107355864924</v>
      </c>
      <c r="I53" s="16">
        <v>101.1</v>
      </c>
      <c r="J53" s="20">
        <f t="shared" si="4"/>
        <v>0.19821605550048427</v>
      </c>
      <c r="K53" s="16">
        <v>102.1</v>
      </c>
      <c r="L53" s="20">
        <f t="shared" si="4"/>
        <v>0.9891196834817014</v>
      </c>
      <c r="M53" s="21">
        <v>101</v>
      </c>
      <c r="N53" s="21">
        <v>101.4</v>
      </c>
      <c r="O53" s="21">
        <v>101.4</v>
      </c>
      <c r="P53" s="21">
        <v>102.4</v>
      </c>
      <c r="Q53" s="21">
        <v>102.4</v>
      </c>
      <c r="R53" s="21">
        <v>102.4</v>
      </c>
      <c r="S53" s="21">
        <v>102.4</v>
      </c>
      <c r="T53" s="21">
        <v>102.4</v>
      </c>
      <c r="U53" s="21">
        <v>102.4</v>
      </c>
      <c r="V53" s="21">
        <v>102.4</v>
      </c>
      <c r="W53" s="21">
        <v>102.4</v>
      </c>
      <c r="X53" s="21">
        <v>102.4</v>
      </c>
      <c r="AA53" s="16">
        <v>97.6</v>
      </c>
    </row>
    <row r="54" spans="2:27" s="99" customFormat="1" ht="14.25" customHeight="1">
      <c r="B54" s="128" t="s">
        <v>72</v>
      </c>
      <c r="C54" s="132"/>
      <c r="D54" s="133"/>
      <c r="E54" s="98">
        <v>100.6</v>
      </c>
      <c r="F54" s="14">
        <v>0.6</v>
      </c>
      <c r="G54" s="98">
        <v>99.2</v>
      </c>
      <c r="H54" s="14">
        <f>(G54-E54)/E54*100</f>
        <v>-1.39165009940357</v>
      </c>
      <c r="I54" s="98">
        <v>102.7</v>
      </c>
      <c r="J54" s="14">
        <f>(I54-G54)/G54*100</f>
        <v>3.5282258064516125</v>
      </c>
      <c r="K54" s="98">
        <v>102.7</v>
      </c>
      <c r="L54" s="14">
        <f>(K54-I54)/I54*100</f>
        <v>0</v>
      </c>
      <c r="M54" s="15">
        <v>103.2</v>
      </c>
      <c r="N54" s="15">
        <v>103.1</v>
      </c>
      <c r="O54" s="15">
        <v>103.3</v>
      </c>
      <c r="P54" s="15">
        <v>102.6</v>
      </c>
      <c r="Q54" s="15">
        <v>102.7</v>
      </c>
      <c r="R54" s="15">
        <v>102.5</v>
      </c>
      <c r="S54" s="15">
        <v>102.4</v>
      </c>
      <c r="T54" s="15">
        <v>102.4</v>
      </c>
      <c r="U54" s="15">
        <v>102.8</v>
      </c>
      <c r="V54" s="15">
        <v>102.6</v>
      </c>
      <c r="W54" s="15">
        <v>102.7</v>
      </c>
      <c r="X54" s="15">
        <v>102.6</v>
      </c>
      <c r="AA54" s="98">
        <v>101.8</v>
      </c>
    </row>
    <row r="55" spans="3:27" s="4" customFormat="1" ht="14.25" customHeight="1">
      <c r="C55" s="137" t="s">
        <v>73</v>
      </c>
      <c r="D55" s="127"/>
      <c r="E55" s="16">
        <v>99.4</v>
      </c>
      <c r="F55" s="20">
        <v>-0.6</v>
      </c>
      <c r="G55" s="16">
        <v>98.9</v>
      </c>
      <c r="H55" s="20">
        <f>(G55-E55)/E55*100</f>
        <v>-0.5030181086519114</v>
      </c>
      <c r="I55" s="16">
        <v>98.7</v>
      </c>
      <c r="J55" s="20">
        <f>(I55-G55)/G55*100</f>
        <v>-0.20222446916077133</v>
      </c>
      <c r="K55" s="16">
        <v>98.9</v>
      </c>
      <c r="L55" s="20">
        <f>(K55-I55)/I55*100</f>
        <v>0.20263424518743955</v>
      </c>
      <c r="M55" s="21">
        <v>98.4</v>
      </c>
      <c r="N55" s="21">
        <v>98.5</v>
      </c>
      <c r="O55" s="21">
        <v>98.7</v>
      </c>
      <c r="P55" s="21">
        <v>98.9</v>
      </c>
      <c r="Q55" s="21">
        <v>98.9</v>
      </c>
      <c r="R55" s="21">
        <v>98.9</v>
      </c>
      <c r="S55" s="21">
        <v>99</v>
      </c>
      <c r="T55" s="21">
        <v>99</v>
      </c>
      <c r="U55" s="21">
        <v>99</v>
      </c>
      <c r="V55" s="21">
        <v>99</v>
      </c>
      <c r="W55" s="21">
        <v>99</v>
      </c>
      <c r="X55" s="21">
        <v>98.9</v>
      </c>
      <c r="AA55" s="16">
        <v>100.9</v>
      </c>
    </row>
    <row r="56" spans="3:27" s="4" customFormat="1" ht="14.25" customHeight="1">
      <c r="C56" s="125" t="s">
        <v>19</v>
      </c>
      <c r="D56" s="127"/>
      <c r="E56" s="16">
        <v>97.1</v>
      </c>
      <c r="F56" s="20">
        <v>-2.9</v>
      </c>
      <c r="G56" s="16">
        <v>92.1</v>
      </c>
      <c r="H56" s="20">
        <f>(G56-E56)/E56*100</f>
        <v>-5.149330587023687</v>
      </c>
      <c r="I56" s="16">
        <v>89.5</v>
      </c>
      <c r="J56" s="20">
        <f>(I56-G56)/G56*100</f>
        <v>-2.8230184581976054</v>
      </c>
      <c r="K56" s="16">
        <v>87.1</v>
      </c>
      <c r="L56" s="20">
        <f>(K56-I56)/I56*100</f>
        <v>-2.681564245810062</v>
      </c>
      <c r="M56" s="21">
        <v>87.5</v>
      </c>
      <c r="N56" s="21">
        <v>86.8</v>
      </c>
      <c r="O56" s="21">
        <v>87.9</v>
      </c>
      <c r="P56" s="21">
        <v>87.5</v>
      </c>
      <c r="Q56" s="21">
        <v>87.6</v>
      </c>
      <c r="R56" s="21">
        <v>86.8</v>
      </c>
      <c r="S56" s="21">
        <v>86.1</v>
      </c>
      <c r="T56" s="21">
        <v>86</v>
      </c>
      <c r="U56" s="21">
        <v>87.9</v>
      </c>
      <c r="V56" s="21">
        <v>87.1</v>
      </c>
      <c r="W56" s="21">
        <v>87.2</v>
      </c>
      <c r="X56" s="21">
        <v>87.1</v>
      </c>
      <c r="AA56" s="16">
        <v>103.9</v>
      </c>
    </row>
    <row r="57" spans="3:27" s="4" customFormat="1" ht="14.25" customHeight="1">
      <c r="C57" s="125" t="s">
        <v>20</v>
      </c>
      <c r="D57" s="127"/>
      <c r="E57" s="16">
        <v>102.7</v>
      </c>
      <c r="F57" s="20">
        <v>2.7</v>
      </c>
      <c r="G57" s="16">
        <v>102.2</v>
      </c>
      <c r="H57" s="20">
        <f>(G57-E57)/E57*100</f>
        <v>-0.486854917234664</v>
      </c>
      <c r="I57" s="16">
        <v>110</v>
      </c>
      <c r="J57" s="20">
        <f>(I57-G57)/G57*100</f>
        <v>7.632093933463794</v>
      </c>
      <c r="K57" s="16">
        <v>111</v>
      </c>
      <c r="L57" s="20">
        <f>(K57-I57)/I57*100</f>
        <v>0.9090909090909091</v>
      </c>
      <c r="M57" s="21">
        <v>112</v>
      </c>
      <c r="N57" s="21">
        <v>112</v>
      </c>
      <c r="O57" s="21">
        <v>112</v>
      </c>
      <c r="P57" s="21">
        <v>110.7</v>
      </c>
      <c r="Q57" s="21">
        <v>110.7</v>
      </c>
      <c r="R57" s="21">
        <v>110.7</v>
      </c>
      <c r="S57" s="21">
        <v>110.7</v>
      </c>
      <c r="T57" s="21">
        <v>110.7</v>
      </c>
      <c r="U57" s="21">
        <v>110.7</v>
      </c>
      <c r="V57" s="21">
        <v>110.7</v>
      </c>
      <c r="W57" s="21">
        <v>110.7</v>
      </c>
      <c r="X57" s="21">
        <v>110.7</v>
      </c>
      <c r="AA57" s="16">
        <v>101.5</v>
      </c>
    </row>
    <row r="58" spans="2:27" s="99" customFormat="1" ht="14.25" customHeight="1">
      <c r="B58" s="128" t="s">
        <v>534</v>
      </c>
      <c r="C58" s="132"/>
      <c r="D58" s="133"/>
      <c r="E58" s="98">
        <v>99.5</v>
      </c>
      <c r="F58" s="14">
        <v>-0.5</v>
      </c>
      <c r="G58" s="98">
        <v>99</v>
      </c>
      <c r="H58" s="14">
        <f>(G58-E58)/E58*100</f>
        <v>-0.5025125628140703</v>
      </c>
      <c r="I58" s="98">
        <v>99.2</v>
      </c>
      <c r="J58" s="14">
        <f>(I58-G58)/G58*100</f>
        <v>0.20202020202020488</v>
      </c>
      <c r="K58" s="98">
        <v>99</v>
      </c>
      <c r="L58" s="14">
        <f>(K58-I58)/I58*100</f>
        <v>-0.2016129032258093</v>
      </c>
      <c r="M58" s="15">
        <v>98.1</v>
      </c>
      <c r="N58" s="15">
        <v>97.8</v>
      </c>
      <c r="O58" s="15">
        <v>98</v>
      </c>
      <c r="P58" s="15">
        <v>98.3</v>
      </c>
      <c r="Q58" s="15">
        <v>98.5</v>
      </c>
      <c r="R58" s="15">
        <v>99.1</v>
      </c>
      <c r="S58" s="15">
        <v>99.4</v>
      </c>
      <c r="T58" s="15">
        <v>99.5</v>
      </c>
      <c r="U58" s="15">
        <v>100</v>
      </c>
      <c r="V58" s="15">
        <v>99.9</v>
      </c>
      <c r="W58" s="15">
        <v>99.5</v>
      </c>
      <c r="X58" s="15">
        <v>99.3</v>
      </c>
      <c r="AA58" s="98">
        <v>99.5</v>
      </c>
    </row>
    <row r="59" spans="3:27" s="4" customFormat="1" ht="14.25" customHeight="1">
      <c r="C59" s="125" t="s">
        <v>21</v>
      </c>
      <c r="D59" s="127"/>
      <c r="E59" s="16">
        <v>100.2</v>
      </c>
      <c r="F59" s="20">
        <v>0.2</v>
      </c>
      <c r="G59" s="16">
        <v>100.1</v>
      </c>
      <c r="H59" s="20">
        <f aca="true" t="shared" si="5" ref="H59:L61">(G59-E59)/E59*100</f>
        <v>-0.09980039920160531</v>
      </c>
      <c r="I59" s="16">
        <v>100.2</v>
      </c>
      <c r="J59" s="20">
        <f t="shared" si="5"/>
        <v>0.09990009990010842</v>
      </c>
      <c r="K59" s="16">
        <v>100.3</v>
      </c>
      <c r="L59" s="20">
        <f t="shared" si="5"/>
        <v>0.09980039920159114</v>
      </c>
      <c r="M59" s="21">
        <v>100.4</v>
      </c>
      <c r="N59" s="21">
        <v>99.8</v>
      </c>
      <c r="O59" s="21">
        <v>100.8</v>
      </c>
      <c r="P59" s="21">
        <v>99.9</v>
      </c>
      <c r="Q59" s="21">
        <v>100</v>
      </c>
      <c r="R59" s="21">
        <v>99.9</v>
      </c>
      <c r="S59" s="21">
        <v>100.7</v>
      </c>
      <c r="T59" s="21">
        <v>101.7</v>
      </c>
      <c r="U59" s="21">
        <v>100</v>
      </c>
      <c r="V59" s="21">
        <v>100</v>
      </c>
      <c r="W59" s="21">
        <v>99.8</v>
      </c>
      <c r="X59" s="21">
        <v>100.6</v>
      </c>
      <c r="AA59" s="16">
        <v>99.6</v>
      </c>
    </row>
    <row r="60" spans="3:27" s="4" customFormat="1" ht="14.25" customHeight="1">
      <c r="C60" s="125" t="s">
        <v>22</v>
      </c>
      <c r="D60" s="127"/>
      <c r="E60" s="16">
        <v>101.5</v>
      </c>
      <c r="F60" s="20">
        <v>1.5</v>
      </c>
      <c r="G60" s="16">
        <v>101.3</v>
      </c>
      <c r="H60" s="20">
        <f t="shared" si="5"/>
        <v>-0.19704433497537227</v>
      </c>
      <c r="I60" s="16">
        <v>101.7</v>
      </c>
      <c r="J60" s="20">
        <f t="shared" si="5"/>
        <v>0.39486673247779436</v>
      </c>
      <c r="K60" s="16">
        <v>101.6</v>
      </c>
      <c r="L60" s="20">
        <f t="shared" si="5"/>
        <v>-0.09832841691249608</v>
      </c>
      <c r="M60" s="21">
        <v>99.7</v>
      </c>
      <c r="N60" s="21">
        <v>99.4</v>
      </c>
      <c r="O60" s="21">
        <v>99.5</v>
      </c>
      <c r="P60" s="21">
        <v>100.4</v>
      </c>
      <c r="Q60" s="21">
        <v>100.7</v>
      </c>
      <c r="R60" s="21">
        <v>101.9</v>
      </c>
      <c r="S60" s="21">
        <v>102</v>
      </c>
      <c r="T60" s="21">
        <v>101.8</v>
      </c>
      <c r="U60" s="21">
        <v>103.3</v>
      </c>
      <c r="V60" s="21">
        <v>103</v>
      </c>
      <c r="W60" s="21">
        <v>103.8</v>
      </c>
      <c r="X60" s="21">
        <v>103.3</v>
      </c>
      <c r="AA60" s="16">
        <v>98.5</v>
      </c>
    </row>
    <row r="61" spans="3:27" s="4" customFormat="1" ht="14.25" customHeight="1">
      <c r="C61" s="125" t="s">
        <v>23</v>
      </c>
      <c r="D61" s="127"/>
      <c r="E61" s="16">
        <v>94.1</v>
      </c>
      <c r="F61" s="20">
        <v>-5.9</v>
      </c>
      <c r="G61" s="16">
        <v>92.4</v>
      </c>
      <c r="H61" s="20">
        <f t="shared" si="5"/>
        <v>-1.8065887353878731</v>
      </c>
      <c r="I61" s="16">
        <v>92.3</v>
      </c>
      <c r="J61" s="20">
        <f t="shared" si="5"/>
        <v>-0.10822510822511744</v>
      </c>
      <c r="K61" s="16">
        <v>91.4</v>
      </c>
      <c r="L61" s="20">
        <f t="shared" si="5"/>
        <v>-0.9750812567713883</v>
      </c>
      <c r="M61" s="21">
        <v>92.1</v>
      </c>
      <c r="N61" s="21">
        <v>92.1</v>
      </c>
      <c r="O61" s="21">
        <v>92</v>
      </c>
      <c r="P61" s="21">
        <v>91.9</v>
      </c>
      <c r="Q61" s="21">
        <v>91.9</v>
      </c>
      <c r="R61" s="21">
        <v>91.8</v>
      </c>
      <c r="S61" s="21">
        <v>91.9</v>
      </c>
      <c r="T61" s="21">
        <v>91.8</v>
      </c>
      <c r="U61" s="21">
        <v>91.8</v>
      </c>
      <c r="V61" s="21">
        <v>91.9</v>
      </c>
      <c r="W61" s="21">
        <v>88.6</v>
      </c>
      <c r="X61" s="21">
        <v>88.6</v>
      </c>
      <c r="AA61" s="16">
        <v>103.4</v>
      </c>
    </row>
    <row r="62" spans="2:27" s="99" customFormat="1" ht="14.25" customHeight="1">
      <c r="B62" s="128" t="s">
        <v>535</v>
      </c>
      <c r="C62" s="132"/>
      <c r="D62" s="133"/>
      <c r="E62" s="98">
        <v>100.5</v>
      </c>
      <c r="F62" s="14">
        <v>0.5</v>
      </c>
      <c r="G62" s="98">
        <v>100.9</v>
      </c>
      <c r="H62" s="14">
        <f>(G62-E62)/E62*100</f>
        <v>0.39800995024876185</v>
      </c>
      <c r="I62" s="98">
        <v>101.4</v>
      </c>
      <c r="J62" s="14">
        <f>(I62-G62)/G62*100</f>
        <v>0.4955401387512388</v>
      </c>
      <c r="K62" s="98">
        <v>101.8</v>
      </c>
      <c r="L62" s="14">
        <f>(K62-I62)/I62*100</f>
        <v>0.3944773175542322</v>
      </c>
      <c r="M62" s="15">
        <v>101.5</v>
      </c>
      <c r="N62" s="15">
        <v>101.5</v>
      </c>
      <c r="O62" s="15">
        <v>101.5</v>
      </c>
      <c r="P62" s="15">
        <v>101.9</v>
      </c>
      <c r="Q62" s="15">
        <v>101.9</v>
      </c>
      <c r="R62" s="15">
        <v>101.9</v>
      </c>
      <c r="S62" s="15">
        <v>101.9</v>
      </c>
      <c r="T62" s="15">
        <v>101.9</v>
      </c>
      <c r="U62" s="15">
        <v>101.9</v>
      </c>
      <c r="V62" s="15">
        <v>101.9</v>
      </c>
      <c r="W62" s="15">
        <v>101.9</v>
      </c>
      <c r="X62" s="15">
        <v>101.9</v>
      </c>
      <c r="AA62" s="98">
        <v>99.1</v>
      </c>
    </row>
    <row r="63" spans="3:27" s="4" customFormat="1" ht="14.25" customHeight="1">
      <c r="C63" s="125" t="s">
        <v>24</v>
      </c>
      <c r="D63" s="127"/>
      <c r="E63" s="16">
        <v>100.6</v>
      </c>
      <c r="F63" s="20">
        <v>0.6</v>
      </c>
      <c r="G63" s="16">
        <v>101</v>
      </c>
      <c r="H63" s="20">
        <f aca="true" t="shared" si="6" ref="H63:L65">(G63-E63)/E63*100</f>
        <v>0.39761431411531384</v>
      </c>
      <c r="I63" s="16">
        <v>101.6</v>
      </c>
      <c r="J63" s="20">
        <f t="shared" si="6"/>
        <v>0.5940594059405885</v>
      </c>
      <c r="K63" s="16">
        <v>102.2</v>
      </c>
      <c r="L63" s="20">
        <f t="shared" si="6"/>
        <v>0.5905511811023706</v>
      </c>
      <c r="M63" s="21">
        <v>101.7</v>
      </c>
      <c r="N63" s="21">
        <v>101.7</v>
      </c>
      <c r="O63" s="21">
        <v>101.7</v>
      </c>
      <c r="P63" s="21">
        <v>102.4</v>
      </c>
      <c r="Q63" s="21">
        <v>102.4</v>
      </c>
      <c r="R63" s="21">
        <v>102.4</v>
      </c>
      <c r="S63" s="21">
        <v>102.4</v>
      </c>
      <c r="T63" s="21">
        <v>102.4</v>
      </c>
      <c r="U63" s="21">
        <v>102.4</v>
      </c>
      <c r="V63" s="21">
        <v>102.4</v>
      </c>
      <c r="W63" s="21">
        <v>102.4</v>
      </c>
      <c r="X63" s="21">
        <v>102.4</v>
      </c>
      <c r="AA63" s="16">
        <v>98.5</v>
      </c>
    </row>
    <row r="64" spans="3:27" s="4" customFormat="1" ht="14.25" customHeight="1">
      <c r="C64" s="125" t="s">
        <v>74</v>
      </c>
      <c r="D64" s="127"/>
      <c r="E64" s="16">
        <v>101.5</v>
      </c>
      <c r="F64" s="20">
        <v>1.5</v>
      </c>
      <c r="G64" s="16">
        <v>102.6</v>
      </c>
      <c r="H64" s="20">
        <f t="shared" si="6"/>
        <v>1.0837438423645265</v>
      </c>
      <c r="I64" s="16">
        <v>101.7</v>
      </c>
      <c r="J64" s="20">
        <f t="shared" si="6"/>
        <v>-0.8771929824561322</v>
      </c>
      <c r="K64" s="16">
        <v>101.2</v>
      </c>
      <c r="L64" s="20">
        <f t="shared" si="6"/>
        <v>-0.4916420845624385</v>
      </c>
      <c r="M64" s="21">
        <v>101.2</v>
      </c>
      <c r="N64" s="21">
        <v>101.2</v>
      </c>
      <c r="O64" s="21">
        <v>101.2</v>
      </c>
      <c r="P64" s="21">
        <v>101.2</v>
      </c>
      <c r="Q64" s="21">
        <v>101.2</v>
      </c>
      <c r="R64" s="21">
        <v>101.2</v>
      </c>
      <c r="S64" s="21">
        <v>101.2</v>
      </c>
      <c r="T64" s="21">
        <v>101.2</v>
      </c>
      <c r="U64" s="21">
        <v>101.2</v>
      </c>
      <c r="V64" s="21">
        <v>101.2</v>
      </c>
      <c r="W64" s="21">
        <v>101.2</v>
      </c>
      <c r="X64" s="21">
        <v>101.2</v>
      </c>
      <c r="AA64" s="16">
        <v>99.1</v>
      </c>
    </row>
    <row r="65" spans="3:27" s="4" customFormat="1" ht="14.25" customHeight="1">
      <c r="C65" s="125" t="s">
        <v>25</v>
      </c>
      <c r="D65" s="127"/>
      <c r="E65" s="16">
        <v>100</v>
      </c>
      <c r="F65" s="20">
        <v>0</v>
      </c>
      <c r="G65" s="16">
        <v>100</v>
      </c>
      <c r="H65" s="20">
        <f t="shared" si="6"/>
        <v>0</v>
      </c>
      <c r="I65" s="16">
        <v>100</v>
      </c>
      <c r="J65" s="20">
        <f t="shared" si="6"/>
        <v>0</v>
      </c>
      <c r="K65" s="16">
        <v>100</v>
      </c>
      <c r="L65" s="20">
        <f t="shared" si="6"/>
        <v>0</v>
      </c>
      <c r="M65" s="21">
        <v>100</v>
      </c>
      <c r="N65" s="21">
        <v>100</v>
      </c>
      <c r="O65" s="21">
        <v>100</v>
      </c>
      <c r="P65" s="21">
        <v>100</v>
      </c>
      <c r="Q65" s="21">
        <v>100</v>
      </c>
      <c r="R65" s="21">
        <v>100</v>
      </c>
      <c r="S65" s="21">
        <v>100</v>
      </c>
      <c r="T65" s="21">
        <v>100</v>
      </c>
      <c r="U65" s="21">
        <v>100</v>
      </c>
      <c r="V65" s="21">
        <v>100</v>
      </c>
      <c r="W65" s="21">
        <v>100</v>
      </c>
      <c r="X65" s="21">
        <v>100</v>
      </c>
      <c r="AA65" s="16">
        <v>101.2</v>
      </c>
    </row>
    <row r="66" spans="2:27" s="99" customFormat="1" ht="14.25" customHeight="1">
      <c r="B66" s="128" t="s">
        <v>536</v>
      </c>
      <c r="C66" s="132"/>
      <c r="D66" s="133"/>
      <c r="E66" s="98">
        <v>97.9</v>
      </c>
      <c r="F66" s="14">
        <v>-2.1</v>
      </c>
      <c r="G66" s="98">
        <v>96</v>
      </c>
      <c r="H66" s="14">
        <f>(G66-E66)/E66*100</f>
        <v>-1.9407558733401487</v>
      </c>
      <c r="I66" s="98">
        <v>94.6</v>
      </c>
      <c r="J66" s="14">
        <f>(I66-G66)/G66*100</f>
        <v>-1.4583333333333393</v>
      </c>
      <c r="K66" s="98">
        <v>93.6</v>
      </c>
      <c r="L66" s="14">
        <f>(K66-I66)/I66*100</f>
        <v>-1.0570824524312896</v>
      </c>
      <c r="M66" s="15">
        <v>92.7</v>
      </c>
      <c r="N66" s="15">
        <v>92.5</v>
      </c>
      <c r="O66" s="15">
        <v>93.4</v>
      </c>
      <c r="P66" s="15">
        <v>93.8</v>
      </c>
      <c r="Q66" s="15">
        <v>93.5</v>
      </c>
      <c r="R66" s="15">
        <v>93.5</v>
      </c>
      <c r="S66" s="15">
        <v>93.9</v>
      </c>
      <c r="T66" s="15">
        <v>95.7</v>
      </c>
      <c r="U66" s="15">
        <v>94.2</v>
      </c>
      <c r="V66" s="15">
        <v>93.9</v>
      </c>
      <c r="W66" s="15">
        <v>93.1</v>
      </c>
      <c r="X66" s="15">
        <v>92.8</v>
      </c>
      <c r="AA66" s="98">
        <v>102.6</v>
      </c>
    </row>
    <row r="67" spans="3:27" s="4" customFormat="1" ht="14.25" customHeight="1">
      <c r="C67" s="125" t="s">
        <v>549</v>
      </c>
      <c r="D67" s="126"/>
      <c r="E67" s="16">
        <v>78.3</v>
      </c>
      <c r="F67" s="20">
        <v>-21.7</v>
      </c>
      <c r="G67" s="16">
        <v>68.1</v>
      </c>
      <c r="H67" s="20">
        <f aca="true" t="shared" si="7" ref="H67:L70">(G67-E67)/E67*100</f>
        <v>-13.026819923371653</v>
      </c>
      <c r="I67" s="16">
        <v>58.8</v>
      </c>
      <c r="J67" s="20">
        <f t="shared" si="7"/>
        <v>-13.656387665198237</v>
      </c>
      <c r="K67" s="16">
        <v>52.7</v>
      </c>
      <c r="L67" s="20">
        <f t="shared" si="7"/>
        <v>-10.374149659863937</v>
      </c>
      <c r="M67" s="21">
        <v>54.3</v>
      </c>
      <c r="N67" s="21">
        <v>53.7</v>
      </c>
      <c r="O67" s="21">
        <v>53.5</v>
      </c>
      <c r="P67" s="21">
        <v>53.4</v>
      </c>
      <c r="Q67" s="21">
        <v>53.1</v>
      </c>
      <c r="R67" s="21">
        <v>53</v>
      </c>
      <c r="S67" s="21">
        <v>52.6</v>
      </c>
      <c r="T67" s="21">
        <v>51.6</v>
      </c>
      <c r="U67" s="21">
        <v>52.1</v>
      </c>
      <c r="V67" s="21">
        <v>52.1</v>
      </c>
      <c r="W67" s="21">
        <v>51.7</v>
      </c>
      <c r="X67" s="21">
        <v>51.3</v>
      </c>
      <c r="AA67" s="16">
        <v>108.8</v>
      </c>
    </row>
    <row r="68" spans="3:27" s="4" customFormat="1" ht="14.25" customHeight="1">
      <c r="C68" s="125" t="s">
        <v>26</v>
      </c>
      <c r="D68" s="127"/>
      <c r="E68" s="16">
        <v>99.6</v>
      </c>
      <c r="F68" s="20">
        <v>-0.4</v>
      </c>
      <c r="G68" s="16">
        <v>98.9</v>
      </c>
      <c r="H68" s="20">
        <f t="shared" si="7"/>
        <v>-0.7028112449799083</v>
      </c>
      <c r="I68" s="16">
        <v>98.6</v>
      </c>
      <c r="J68" s="20">
        <f t="shared" si="7"/>
        <v>-0.3033367037411641</v>
      </c>
      <c r="K68" s="16">
        <v>96.5</v>
      </c>
      <c r="L68" s="20">
        <f t="shared" si="7"/>
        <v>-2.129817444219061</v>
      </c>
      <c r="M68" s="21">
        <v>98.4</v>
      </c>
      <c r="N68" s="21">
        <v>97.9</v>
      </c>
      <c r="O68" s="21">
        <v>100.3</v>
      </c>
      <c r="P68" s="21">
        <v>98.6</v>
      </c>
      <c r="Q68" s="21">
        <v>96.1</v>
      </c>
      <c r="R68" s="21">
        <v>95.8</v>
      </c>
      <c r="S68" s="21">
        <v>94.6</v>
      </c>
      <c r="T68" s="21">
        <v>95.8</v>
      </c>
      <c r="U68" s="21">
        <v>95</v>
      </c>
      <c r="V68" s="21">
        <v>96.2</v>
      </c>
      <c r="W68" s="21">
        <v>96.1</v>
      </c>
      <c r="X68" s="21">
        <v>93.5</v>
      </c>
      <c r="AA68" s="16">
        <v>104</v>
      </c>
    </row>
    <row r="69" spans="3:27" s="4" customFormat="1" ht="14.25" customHeight="1">
      <c r="C69" s="125" t="s">
        <v>27</v>
      </c>
      <c r="D69" s="127"/>
      <c r="E69" s="16">
        <v>100.2</v>
      </c>
      <c r="F69" s="20">
        <v>0.2</v>
      </c>
      <c r="G69" s="16">
        <v>100.3</v>
      </c>
      <c r="H69" s="20">
        <f t="shared" si="7"/>
        <v>0.09980039920159114</v>
      </c>
      <c r="I69" s="16">
        <v>100.5</v>
      </c>
      <c r="J69" s="20">
        <f t="shared" si="7"/>
        <v>0.1994017946161544</v>
      </c>
      <c r="K69" s="16">
        <v>101.1</v>
      </c>
      <c r="L69" s="20">
        <f t="shared" si="7"/>
        <v>0.5970149253731287</v>
      </c>
      <c r="M69" s="21">
        <v>101</v>
      </c>
      <c r="N69" s="21">
        <v>100.9</v>
      </c>
      <c r="O69" s="21">
        <v>100.7</v>
      </c>
      <c r="P69" s="21">
        <v>101.1</v>
      </c>
      <c r="Q69" s="21">
        <v>101.2</v>
      </c>
      <c r="R69" s="21">
        <v>101</v>
      </c>
      <c r="S69" s="21">
        <v>100.9</v>
      </c>
      <c r="T69" s="21">
        <v>101.4</v>
      </c>
      <c r="U69" s="21">
        <v>101.1</v>
      </c>
      <c r="V69" s="21">
        <v>101.3</v>
      </c>
      <c r="W69" s="21">
        <v>101</v>
      </c>
      <c r="X69" s="21">
        <v>101.5</v>
      </c>
      <c r="AA69" s="16">
        <v>99.3</v>
      </c>
    </row>
    <row r="70" spans="3:27" s="4" customFormat="1" ht="14.25" customHeight="1">
      <c r="C70" s="125" t="s">
        <v>28</v>
      </c>
      <c r="D70" s="127"/>
      <c r="E70" s="16">
        <v>99.8</v>
      </c>
      <c r="F70" s="20">
        <v>-0.2</v>
      </c>
      <c r="G70" s="16">
        <v>98.4</v>
      </c>
      <c r="H70" s="20">
        <f t="shared" si="7"/>
        <v>-1.4028056112224363</v>
      </c>
      <c r="I70" s="16">
        <v>97.5</v>
      </c>
      <c r="J70" s="20">
        <f t="shared" si="7"/>
        <v>-0.9146341463414691</v>
      </c>
      <c r="K70" s="16">
        <v>97.4</v>
      </c>
      <c r="L70" s="20">
        <f t="shared" si="7"/>
        <v>-0.10256410256409673</v>
      </c>
      <c r="M70" s="21">
        <v>94.8</v>
      </c>
      <c r="N70" s="21">
        <v>94.8</v>
      </c>
      <c r="O70" s="21">
        <v>95.6</v>
      </c>
      <c r="P70" s="21">
        <v>96.8</v>
      </c>
      <c r="Q70" s="21">
        <v>97.2</v>
      </c>
      <c r="R70" s="21">
        <v>97.4</v>
      </c>
      <c r="S70" s="21">
        <v>98.7</v>
      </c>
      <c r="T70" s="21">
        <v>101.6</v>
      </c>
      <c r="U70" s="21">
        <v>99.1</v>
      </c>
      <c r="V70" s="21">
        <v>98.2</v>
      </c>
      <c r="W70" s="21">
        <v>96.8</v>
      </c>
      <c r="X70" s="21">
        <v>97.3</v>
      </c>
      <c r="AA70" s="16">
        <v>102.3</v>
      </c>
    </row>
    <row r="71" spans="2:27" s="99" customFormat="1" ht="14.25" customHeight="1">
      <c r="B71" s="128" t="s">
        <v>537</v>
      </c>
      <c r="C71" s="132"/>
      <c r="D71" s="133"/>
      <c r="E71" s="98">
        <v>100.4</v>
      </c>
      <c r="F71" s="14">
        <v>0.4</v>
      </c>
      <c r="G71" s="98">
        <v>100.6</v>
      </c>
      <c r="H71" s="14">
        <f>(G71-E71)/E71*100</f>
        <v>0.19920318725098468</v>
      </c>
      <c r="I71" s="98">
        <v>102</v>
      </c>
      <c r="J71" s="14">
        <f>(I71-G71)/G71*100</f>
        <v>1.3916500994035843</v>
      </c>
      <c r="K71" s="98">
        <v>103.8</v>
      </c>
      <c r="L71" s="14">
        <f>(K71-I71)/I71*100</f>
        <v>1.7647058823529385</v>
      </c>
      <c r="M71" s="15">
        <v>103.1</v>
      </c>
      <c r="N71" s="15">
        <v>103.9</v>
      </c>
      <c r="O71" s="15">
        <v>103.6</v>
      </c>
      <c r="P71" s="15">
        <v>104</v>
      </c>
      <c r="Q71" s="15">
        <v>103.6</v>
      </c>
      <c r="R71" s="15">
        <v>103.3</v>
      </c>
      <c r="S71" s="15">
        <v>103.3</v>
      </c>
      <c r="T71" s="15">
        <v>103.2</v>
      </c>
      <c r="U71" s="15">
        <v>104.1</v>
      </c>
      <c r="V71" s="15">
        <v>104.2</v>
      </c>
      <c r="W71" s="15">
        <v>104.5</v>
      </c>
      <c r="X71" s="15">
        <v>104.5</v>
      </c>
      <c r="AA71" s="98">
        <v>98</v>
      </c>
    </row>
    <row r="72" spans="3:27" s="4" customFormat="1" ht="14.25" customHeight="1">
      <c r="C72" s="125" t="s">
        <v>29</v>
      </c>
      <c r="D72" s="127"/>
      <c r="E72" s="16">
        <v>100.6</v>
      </c>
      <c r="F72" s="20">
        <v>0.6</v>
      </c>
      <c r="G72" s="16">
        <v>101</v>
      </c>
      <c r="H72" s="20">
        <f aca="true" t="shared" si="8" ref="H72:L76">(G72-E72)/E72*100</f>
        <v>0.39761431411531384</v>
      </c>
      <c r="I72" s="16">
        <v>101</v>
      </c>
      <c r="J72" s="20">
        <f t="shared" si="8"/>
        <v>0</v>
      </c>
      <c r="K72" s="16">
        <v>101.2</v>
      </c>
      <c r="L72" s="20">
        <f t="shared" si="8"/>
        <v>0.19801980198020083</v>
      </c>
      <c r="M72" s="21">
        <v>101</v>
      </c>
      <c r="N72" s="21">
        <v>101</v>
      </c>
      <c r="O72" s="21">
        <v>101</v>
      </c>
      <c r="P72" s="21">
        <v>101.2</v>
      </c>
      <c r="Q72" s="21">
        <v>101.2</v>
      </c>
      <c r="R72" s="21">
        <v>101.3</v>
      </c>
      <c r="S72" s="21">
        <v>101.3</v>
      </c>
      <c r="T72" s="21">
        <v>101.3</v>
      </c>
      <c r="U72" s="21">
        <v>101.3</v>
      </c>
      <c r="V72" s="21">
        <v>101.3</v>
      </c>
      <c r="W72" s="21">
        <v>101.3</v>
      </c>
      <c r="X72" s="21">
        <v>101.3</v>
      </c>
      <c r="AA72" s="16">
        <v>98.5</v>
      </c>
    </row>
    <row r="73" spans="3:27" s="4" customFormat="1" ht="14.25" customHeight="1">
      <c r="C73" s="125" t="s">
        <v>30</v>
      </c>
      <c r="D73" s="127"/>
      <c r="E73" s="16">
        <v>100.8</v>
      </c>
      <c r="F73" s="20">
        <v>0.8</v>
      </c>
      <c r="G73" s="16">
        <v>99.8</v>
      </c>
      <c r="H73" s="20">
        <f t="shared" si="8"/>
        <v>-0.992063492063492</v>
      </c>
      <c r="I73" s="16">
        <v>98.8</v>
      </c>
      <c r="J73" s="20">
        <f t="shared" si="8"/>
        <v>-1.002004008016032</v>
      </c>
      <c r="K73" s="16">
        <v>98.6</v>
      </c>
      <c r="L73" s="20">
        <f t="shared" si="8"/>
        <v>-0.2024291497975737</v>
      </c>
      <c r="M73" s="21">
        <v>98.1</v>
      </c>
      <c r="N73" s="21">
        <v>98.9</v>
      </c>
      <c r="O73" s="21">
        <v>98.2</v>
      </c>
      <c r="P73" s="21">
        <v>99</v>
      </c>
      <c r="Q73" s="21">
        <v>98</v>
      </c>
      <c r="R73" s="21">
        <v>97.9</v>
      </c>
      <c r="S73" s="21">
        <v>98.7</v>
      </c>
      <c r="T73" s="21">
        <v>98.6</v>
      </c>
      <c r="U73" s="21">
        <v>98.5</v>
      </c>
      <c r="V73" s="21">
        <v>98.6</v>
      </c>
      <c r="W73" s="21">
        <v>99.7</v>
      </c>
      <c r="X73" s="21">
        <v>98.4</v>
      </c>
      <c r="AA73" s="16">
        <v>100.6</v>
      </c>
    </row>
    <row r="74" spans="3:27" s="4" customFormat="1" ht="14.25" customHeight="1">
      <c r="C74" s="125" t="s">
        <v>31</v>
      </c>
      <c r="D74" s="127"/>
      <c r="E74" s="16">
        <v>100.6</v>
      </c>
      <c r="F74" s="20">
        <v>0.6</v>
      </c>
      <c r="G74" s="16">
        <v>101.9</v>
      </c>
      <c r="H74" s="20">
        <f t="shared" si="8"/>
        <v>1.2922465208747629</v>
      </c>
      <c r="I74" s="16">
        <v>107.3</v>
      </c>
      <c r="J74" s="20">
        <f t="shared" si="8"/>
        <v>5.299313052011768</v>
      </c>
      <c r="K74" s="16">
        <v>113</v>
      </c>
      <c r="L74" s="20">
        <f t="shared" si="8"/>
        <v>5.3122087604846255</v>
      </c>
      <c r="M74" s="21">
        <v>110.1</v>
      </c>
      <c r="N74" s="21">
        <v>113.5</v>
      </c>
      <c r="O74" s="21">
        <v>112.9</v>
      </c>
      <c r="P74" s="21">
        <v>113.5</v>
      </c>
      <c r="Q74" s="21">
        <v>112.7</v>
      </c>
      <c r="R74" s="21">
        <v>111.1</v>
      </c>
      <c r="S74" s="21">
        <v>109.9</v>
      </c>
      <c r="T74" s="21">
        <v>109.9</v>
      </c>
      <c r="U74" s="21">
        <v>115.2</v>
      </c>
      <c r="V74" s="21">
        <v>115.2</v>
      </c>
      <c r="W74" s="21">
        <v>115.2</v>
      </c>
      <c r="X74" s="21">
        <v>117</v>
      </c>
      <c r="AA74" s="16">
        <v>97.4</v>
      </c>
    </row>
    <row r="75" spans="3:27" s="4" customFormat="1" ht="14.25" customHeight="1">
      <c r="C75" s="125" t="s">
        <v>32</v>
      </c>
      <c r="D75" s="127"/>
      <c r="E75" s="16">
        <v>100</v>
      </c>
      <c r="F75" s="20">
        <v>0</v>
      </c>
      <c r="G75" s="16">
        <v>100</v>
      </c>
      <c r="H75" s="20">
        <f t="shared" si="8"/>
        <v>0</v>
      </c>
      <c r="I75" s="16">
        <v>104.1</v>
      </c>
      <c r="J75" s="20">
        <f t="shared" si="8"/>
        <v>4.099999999999994</v>
      </c>
      <c r="K75" s="16">
        <v>108.2</v>
      </c>
      <c r="L75" s="20">
        <f t="shared" si="8"/>
        <v>3.938520653218068</v>
      </c>
      <c r="M75" s="21">
        <v>108.2</v>
      </c>
      <c r="N75" s="21">
        <v>108.2</v>
      </c>
      <c r="O75" s="21">
        <v>108.2</v>
      </c>
      <c r="P75" s="21">
        <v>108.2</v>
      </c>
      <c r="Q75" s="21">
        <v>108.2</v>
      </c>
      <c r="R75" s="21">
        <v>108.2</v>
      </c>
      <c r="S75" s="21">
        <v>108.2</v>
      </c>
      <c r="T75" s="21">
        <v>108.2</v>
      </c>
      <c r="U75" s="21">
        <v>108.2</v>
      </c>
      <c r="V75" s="21">
        <v>108.2</v>
      </c>
      <c r="W75" s="21">
        <v>108.2</v>
      </c>
      <c r="X75" s="21">
        <v>108.2</v>
      </c>
      <c r="AA75" s="16">
        <v>93.4</v>
      </c>
    </row>
    <row r="76" spans="3:27" s="4" customFormat="1" ht="14.25" customHeight="1">
      <c r="C76" s="125" t="s">
        <v>33</v>
      </c>
      <c r="D76" s="127"/>
      <c r="E76" s="16">
        <v>100</v>
      </c>
      <c r="F76" s="20">
        <v>0</v>
      </c>
      <c r="G76" s="16">
        <v>100</v>
      </c>
      <c r="H76" s="20">
        <f t="shared" si="8"/>
        <v>0</v>
      </c>
      <c r="I76" s="16">
        <v>99.9</v>
      </c>
      <c r="J76" s="20">
        <f t="shared" si="8"/>
        <v>-0.09999999999999432</v>
      </c>
      <c r="K76" s="16">
        <v>99.8</v>
      </c>
      <c r="L76" s="20">
        <f t="shared" si="8"/>
        <v>-0.10010010010010863</v>
      </c>
      <c r="M76" s="21">
        <v>99.8</v>
      </c>
      <c r="N76" s="21">
        <v>99.8</v>
      </c>
      <c r="O76" s="21">
        <v>99.8</v>
      </c>
      <c r="P76" s="21">
        <v>99.8</v>
      </c>
      <c r="Q76" s="21">
        <v>99.8</v>
      </c>
      <c r="R76" s="21">
        <v>99.8</v>
      </c>
      <c r="S76" s="21">
        <v>99.8</v>
      </c>
      <c r="T76" s="21">
        <v>99.8</v>
      </c>
      <c r="U76" s="21">
        <v>99.8</v>
      </c>
      <c r="V76" s="21">
        <v>99.9</v>
      </c>
      <c r="W76" s="21">
        <v>99.9</v>
      </c>
      <c r="X76" s="21">
        <v>99.9</v>
      </c>
      <c r="AA76" s="16">
        <v>99.1</v>
      </c>
    </row>
    <row r="77" spans="4:27" s="4" customFormat="1" ht="14.25" customHeight="1">
      <c r="D77" s="18"/>
      <c r="E77" s="16"/>
      <c r="F77" s="17"/>
      <c r="G77" s="16"/>
      <c r="H77" s="20"/>
      <c r="I77" s="16"/>
      <c r="J77" s="20"/>
      <c r="K77" s="19"/>
      <c r="L77" s="20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AA77" s="16"/>
    </row>
    <row r="78" spans="1:27" s="99" customFormat="1" ht="14.25" customHeight="1">
      <c r="A78" s="128" t="s">
        <v>538</v>
      </c>
      <c r="B78" s="129"/>
      <c r="C78" s="129"/>
      <c r="D78" s="130"/>
      <c r="E78" s="98">
        <v>102.2</v>
      </c>
      <c r="F78" s="14">
        <v>2.2</v>
      </c>
      <c r="G78" s="98">
        <v>103.2</v>
      </c>
      <c r="H78" s="14">
        <f aca="true" t="shared" si="9" ref="H78:L80">(G78-E78)/E78*100</f>
        <v>0.9784735812133072</v>
      </c>
      <c r="I78" s="98">
        <v>104.4</v>
      </c>
      <c r="J78" s="14">
        <f t="shared" si="9"/>
        <v>1.1627906976744213</v>
      </c>
      <c r="K78" s="98">
        <v>103.8</v>
      </c>
      <c r="L78" s="14">
        <f t="shared" si="9"/>
        <v>-0.5747126436781691</v>
      </c>
      <c r="M78" s="15">
        <v>106.2</v>
      </c>
      <c r="N78" s="15">
        <v>106.9</v>
      </c>
      <c r="O78" s="15">
        <v>105.5</v>
      </c>
      <c r="P78" s="15">
        <v>100.8</v>
      </c>
      <c r="Q78" s="15">
        <v>99.8</v>
      </c>
      <c r="R78" s="15">
        <v>100</v>
      </c>
      <c r="S78" s="15">
        <v>97</v>
      </c>
      <c r="T78" s="15">
        <v>99.8</v>
      </c>
      <c r="U78" s="15">
        <v>104.5</v>
      </c>
      <c r="V78" s="15">
        <v>111.5</v>
      </c>
      <c r="W78" s="15">
        <v>110.1</v>
      </c>
      <c r="X78" s="15">
        <v>103.5</v>
      </c>
      <c r="AA78" s="98">
        <v>112.5</v>
      </c>
    </row>
    <row r="79" spans="1:27" s="99" customFormat="1" ht="14.25" customHeight="1">
      <c r="A79" s="128" t="s">
        <v>539</v>
      </c>
      <c r="B79" s="129"/>
      <c r="C79" s="129"/>
      <c r="D79" s="130"/>
      <c r="E79" s="98">
        <v>99.5</v>
      </c>
      <c r="F79" s="14">
        <v>-0.5</v>
      </c>
      <c r="G79" s="98">
        <v>98.9</v>
      </c>
      <c r="H79" s="14">
        <f t="shared" si="9"/>
        <v>-0.6030150753768787</v>
      </c>
      <c r="I79" s="98">
        <v>98.5</v>
      </c>
      <c r="J79" s="14">
        <f t="shared" si="9"/>
        <v>-0.40444893832154266</v>
      </c>
      <c r="K79" s="98">
        <v>98.2</v>
      </c>
      <c r="L79" s="14">
        <f t="shared" si="9"/>
        <v>-0.30456852791877886</v>
      </c>
      <c r="M79" s="15">
        <v>97.7</v>
      </c>
      <c r="N79" s="15">
        <v>97.6</v>
      </c>
      <c r="O79" s="15">
        <v>97.9</v>
      </c>
      <c r="P79" s="15">
        <v>98.3</v>
      </c>
      <c r="Q79" s="15">
        <v>98.3</v>
      </c>
      <c r="R79" s="15">
        <v>98.3</v>
      </c>
      <c r="S79" s="15">
        <v>98.2</v>
      </c>
      <c r="T79" s="15">
        <v>98.1</v>
      </c>
      <c r="U79" s="15">
        <v>98.4</v>
      </c>
      <c r="V79" s="15">
        <v>98.7</v>
      </c>
      <c r="W79" s="15">
        <v>98.5</v>
      </c>
      <c r="X79" s="15">
        <v>98.5</v>
      </c>
      <c r="AA79" s="98">
        <v>100.7</v>
      </c>
    </row>
    <row r="80" spans="1:171" s="100" customFormat="1" ht="14.25" customHeight="1">
      <c r="A80" s="134" t="s">
        <v>75</v>
      </c>
      <c r="B80" s="135"/>
      <c r="C80" s="135"/>
      <c r="D80" s="136"/>
      <c r="E80" s="98">
        <v>99.5</v>
      </c>
      <c r="F80" s="14">
        <v>-0.5</v>
      </c>
      <c r="G80" s="98">
        <v>98.6</v>
      </c>
      <c r="H80" s="14">
        <f t="shared" si="9"/>
        <v>-0.9045226130653323</v>
      </c>
      <c r="I80" s="98">
        <v>98.5</v>
      </c>
      <c r="J80" s="14">
        <f t="shared" si="9"/>
        <v>-0.10141987829614027</v>
      </c>
      <c r="K80" s="98">
        <v>98.4</v>
      </c>
      <c r="L80" s="14">
        <f t="shared" si="9"/>
        <v>-0.10152284263958815</v>
      </c>
      <c r="M80" s="15">
        <v>97.9</v>
      </c>
      <c r="N80" s="15">
        <v>98</v>
      </c>
      <c r="O80" s="15">
        <v>98.1</v>
      </c>
      <c r="P80" s="15">
        <v>98.4</v>
      </c>
      <c r="Q80" s="15">
        <v>98.5</v>
      </c>
      <c r="R80" s="15">
        <v>98.5</v>
      </c>
      <c r="S80" s="15">
        <v>98.4</v>
      </c>
      <c r="T80" s="15">
        <v>98.4</v>
      </c>
      <c r="U80" s="15">
        <v>98.8</v>
      </c>
      <c r="V80" s="15">
        <v>98.9</v>
      </c>
      <c r="W80" s="15">
        <v>98.7</v>
      </c>
      <c r="X80" s="15">
        <v>98.7</v>
      </c>
      <c r="Y80" s="99"/>
      <c r="Z80" s="99"/>
      <c r="AA80" s="98">
        <v>100.5</v>
      </c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</row>
    <row r="81" spans="1:24" s="4" customFormat="1" ht="14.25" customHeight="1">
      <c r="A81" s="23"/>
      <c r="B81" s="24"/>
      <c r="C81" s="24"/>
      <c r="D81" s="25"/>
      <c r="E81" s="23"/>
      <c r="F81" s="23"/>
      <c r="G81" s="23"/>
      <c r="H81" s="26"/>
      <c r="I81" s="23"/>
      <c r="J81" s="27"/>
      <c r="K81" s="23"/>
      <c r="L81" s="27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="4" customFormat="1" ht="14.25" customHeight="1">
      <c r="A82" s="4" t="s">
        <v>76</v>
      </c>
    </row>
  </sheetData>
  <sheetProtection/>
  <mergeCells count="68">
    <mergeCell ref="C16:D16"/>
    <mergeCell ref="A2:X2"/>
    <mergeCell ref="A3:X3"/>
    <mergeCell ref="A5:D6"/>
    <mergeCell ref="E5:F5"/>
    <mergeCell ref="G5:H5"/>
    <mergeCell ref="I5:J5"/>
    <mergeCell ref="K5:L5"/>
    <mergeCell ref="C28:D28"/>
    <mergeCell ref="C21:D21"/>
    <mergeCell ref="C22:D22"/>
    <mergeCell ref="A7:D7"/>
    <mergeCell ref="B8:D8"/>
    <mergeCell ref="B10:D10"/>
    <mergeCell ref="C11:D11"/>
    <mergeCell ref="C12:D12"/>
    <mergeCell ref="C14:D14"/>
    <mergeCell ref="C15:D15"/>
    <mergeCell ref="C40:D40"/>
    <mergeCell ref="C18:D18"/>
    <mergeCell ref="C20:D20"/>
    <mergeCell ref="B35:D35"/>
    <mergeCell ref="C36:D36"/>
    <mergeCell ref="C23:D23"/>
    <mergeCell ref="C24:D24"/>
    <mergeCell ref="C25:D25"/>
    <mergeCell ref="B26:D26"/>
    <mergeCell ref="C27:D27"/>
    <mergeCell ref="C59:D59"/>
    <mergeCell ref="B29:D29"/>
    <mergeCell ref="C30:D30"/>
    <mergeCell ref="C33:D33"/>
    <mergeCell ref="C34:D34"/>
    <mergeCell ref="B54:D54"/>
    <mergeCell ref="C55:D55"/>
    <mergeCell ref="C37:D37"/>
    <mergeCell ref="C38:D38"/>
    <mergeCell ref="C39:D39"/>
    <mergeCell ref="C74:D74"/>
    <mergeCell ref="C41:D41"/>
    <mergeCell ref="B42:D42"/>
    <mergeCell ref="C43:D43"/>
    <mergeCell ref="C46:D46"/>
    <mergeCell ref="B66:D66"/>
    <mergeCell ref="C67:D67"/>
    <mergeCell ref="C56:D56"/>
    <mergeCell ref="C57:D57"/>
    <mergeCell ref="B58:D58"/>
    <mergeCell ref="C49:D49"/>
    <mergeCell ref="C60:D60"/>
    <mergeCell ref="C61:D61"/>
    <mergeCell ref="A80:D80"/>
    <mergeCell ref="C68:D68"/>
    <mergeCell ref="C69:D69"/>
    <mergeCell ref="C70:D70"/>
    <mergeCell ref="B71:D71"/>
    <mergeCell ref="C72:D72"/>
    <mergeCell ref="C73:D73"/>
    <mergeCell ref="C50:D50"/>
    <mergeCell ref="C75:D75"/>
    <mergeCell ref="C76:D76"/>
    <mergeCell ref="A78:D78"/>
    <mergeCell ref="O5:V5"/>
    <mergeCell ref="A79:D79"/>
    <mergeCell ref="B62:D62"/>
    <mergeCell ref="C63:D63"/>
    <mergeCell ref="C64:D64"/>
    <mergeCell ref="C65:D65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Zeros="0" zoomScale="75" zoomScaleNormal="75" zoomScalePageLayoutView="0" workbookViewId="0" topLeftCell="R1">
      <selection activeCell="U1" sqref="U1"/>
    </sheetView>
  </sheetViews>
  <sheetFormatPr defaultColWidth="10.625" defaultRowHeight="13.5"/>
  <cols>
    <col min="1" max="1" width="3.125" style="5" customWidth="1"/>
    <col min="2" max="2" width="18.875" style="5" customWidth="1"/>
    <col min="3" max="3" width="88.625" style="5" customWidth="1"/>
    <col min="4" max="4" width="9.375" style="32" customWidth="1"/>
    <col min="5" max="5" width="12.50390625" style="5" customWidth="1"/>
    <col min="6" max="6" width="12.25390625" style="5" customWidth="1"/>
    <col min="7" max="7" width="12.875" style="5" customWidth="1"/>
    <col min="8" max="8" width="3.625" style="5" hidden="1" customWidth="1"/>
    <col min="9" max="9" width="26.625" style="5" hidden="1" customWidth="1"/>
    <col min="10" max="10" width="137.00390625" style="5" hidden="1" customWidth="1"/>
    <col min="11" max="11" width="13.125" style="5" hidden="1" customWidth="1"/>
    <col min="12" max="14" width="14.625" style="5" hidden="1" customWidth="1"/>
    <col min="15" max="15" width="3.625" style="5" customWidth="1"/>
    <col min="16" max="16" width="20.25390625" style="5" customWidth="1"/>
    <col min="17" max="17" width="85.625" style="5" customWidth="1"/>
    <col min="18" max="18" width="11.625" style="32" customWidth="1"/>
    <col min="19" max="21" width="12.25390625" style="5" customWidth="1"/>
    <col min="22" max="16384" width="10.625" style="5" customWidth="1"/>
  </cols>
  <sheetData>
    <row r="1" spans="1:21" s="29" customFormat="1" ht="19.5" customHeight="1">
      <c r="A1" s="28" t="s">
        <v>316</v>
      </c>
      <c r="D1" s="30"/>
      <c r="N1" s="31" t="s">
        <v>317</v>
      </c>
      <c r="R1" s="30"/>
      <c r="U1" s="31" t="s">
        <v>317</v>
      </c>
    </row>
    <row r="2" spans="1:21" s="29" customFormat="1" ht="19.5" customHeight="1">
      <c r="A2" s="28"/>
      <c r="D2" s="30"/>
      <c r="N2" s="31"/>
      <c r="R2" s="30"/>
      <c r="U2" s="31"/>
    </row>
    <row r="3" spans="1:21" ht="19.5" customHeight="1">
      <c r="A3" s="163" t="s">
        <v>318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7:21" ht="18" customHeight="1" thickBot="1">
      <c r="G4" s="33" t="s">
        <v>319</v>
      </c>
      <c r="N4" s="34" t="s">
        <v>80</v>
      </c>
      <c r="U4" s="34" t="s">
        <v>80</v>
      </c>
    </row>
    <row r="5" spans="1:21" ht="15" customHeight="1">
      <c r="A5" s="144" t="s">
        <v>81</v>
      </c>
      <c r="B5" s="146"/>
      <c r="C5" s="154" t="s">
        <v>82</v>
      </c>
      <c r="D5" s="156" t="s">
        <v>83</v>
      </c>
      <c r="E5" s="149" t="s">
        <v>320</v>
      </c>
      <c r="F5" s="158"/>
      <c r="G5" s="159"/>
      <c r="H5" s="154" t="s">
        <v>81</v>
      </c>
      <c r="I5" s="146"/>
      <c r="J5" s="154" t="s">
        <v>82</v>
      </c>
      <c r="K5" s="156" t="s">
        <v>83</v>
      </c>
      <c r="L5" s="149" t="s">
        <v>320</v>
      </c>
      <c r="M5" s="158"/>
      <c r="N5" s="158"/>
      <c r="O5" s="154" t="s">
        <v>81</v>
      </c>
      <c r="P5" s="146"/>
      <c r="Q5" s="154" t="s">
        <v>82</v>
      </c>
      <c r="R5" s="156" t="s">
        <v>83</v>
      </c>
      <c r="S5" s="149" t="s">
        <v>320</v>
      </c>
      <c r="T5" s="158"/>
      <c r="U5" s="158"/>
    </row>
    <row r="6" spans="1:22" ht="15" customHeight="1">
      <c r="A6" s="147"/>
      <c r="B6" s="148"/>
      <c r="C6" s="155"/>
      <c r="D6" s="157"/>
      <c r="E6" s="13" t="s">
        <v>84</v>
      </c>
      <c r="F6" s="35" t="s">
        <v>85</v>
      </c>
      <c r="G6" s="35" t="s">
        <v>86</v>
      </c>
      <c r="H6" s="155"/>
      <c r="I6" s="148"/>
      <c r="J6" s="155"/>
      <c r="K6" s="157"/>
      <c r="L6" s="13" t="s">
        <v>87</v>
      </c>
      <c r="M6" s="35" t="s">
        <v>88</v>
      </c>
      <c r="N6" s="35" t="s">
        <v>89</v>
      </c>
      <c r="O6" s="155"/>
      <c r="P6" s="148"/>
      <c r="Q6" s="155"/>
      <c r="R6" s="157"/>
      <c r="S6" s="13" t="s">
        <v>84</v>
      </c>
      <c r="T6" s="35" t="s">
        <v>85</v>
      </c>
      <c r="U6" s="36" t="s">
        <v>86</v>
      </c>
      <c r="V6" s="7"/>
    </row>
    <row r="7" spans="1:21" ht="15" customHeight="1">
      <c r="A7" s="37" t="s">
        <v>90</v>
      </c>
      <c r="B7" s="38"/>
      <c r="C7" s="39"/>
      <c r="D7" s="40"/>
      <c r="E7" s="41"/>
      <c r="F7" s="42"/>
      <c r="G7" s="18"/>
      <c r="H7" s="41" t="s">
        <v>91</v>
      </c>
      <c r="I7" s="4"/>
      <c r="J7" s="39"/>
      <c r="K7" s="39"/>
      <c r="L7" s="43"/>
      <c r="M7" s="43"/>
      <c r="N7" s="43"/>
      <c r="O7" s="41" t="s">
        <v>91</v>
      </c>
      <c r="P7" s="4"/>
      <c r="Q7" s="39"/>
      <c r="R7" s="40"/>
      <c r="S7" s="43"/>
      <c r="T7" s="43"/>
      <c r="U7" s="43"/>
    </row>
    <row r="8" spans="1:21" ht="15" customHeight="1">
      <c r="A8" s="41" t="s">
        <v>92</v>
      </c>
      <c r="B8" s="4"/>
      <c r="C8" s="44"/>
      <c r="D8" s="45"/>
      <c r="E8" s="46"/>
      <c r="F8" s="46"/>
      <c r="G8" s="47"/>
      <c r="H8" s="41"/>
      <c r="I8" s="4" t="s">
        <v>93</v>
      </c>
      <c r="J8" s="44" t="s">
        <v>94</v>
      </c>
      <c r="K8" s="44" t="s">
        <v>95</v>
      </c>
      <c r="L8" s="48">
        <v>124</v>
      </c>
      <c r="M8" s="48">
        <v>120</v>
      </c>
      <c r="N8" s="48">
        <v>118</v>
      </c>
      <c r="O8" s="41"/>
      <c r="P8" s="96" t="s">
        <v>93</v>
      </c>
      <c r="Q8" s="44" t="s">
        <v>94</v>
      </c>
      <c r="R8" s="45" t="s">
        <v>95</v>
      </c>
      <c r="S8" s="48">
        <v>118</v>
      </c>
      <c r="T8" s="48">
        <v>113</v>
      </c>
      <c r="U8" s="5">
        <v>112</v>
      </c>
    </row>
    <row r="9" spans="1:20" ht="15" customHeight="1">
      <c r="A9" s="41"/>
      <c r="B9" s="96" t="s">
        <v>96</v>
      </c>
      <c r="C9" s="103" t="s">
        <v>97</v>
      </c>
      <c r="D9" s="45" t="s">
        <v>98</v>
      </c>
      <c r="E9" s="48">
        <v>2191</v>
      </c>
      <c r="F9" s="48">
        <v>2311</v>
      </c>
      <c r="G9" s="49">
        <v>2394</v>
      </c>
      <c r="H9" s="41" t="s">
        <v>99</v>
      </c>
      <c r="I9" s="4"/>
      <c r="J9" s="44"/>
      <c r="K9" s="44"/>
      <c r="L9" s="48"/>
      <c r="M9" s="48"/>
      <c r="N9" s="48"/>
      <c r="O9" s="41" t="s">
        <v>99</v>
      </c>
      <c r="P9" s="4"/>
      <c r="Q9" s="44"/>
      <c r="R9" s="45"/>
      <c r="S9" s="48"/>
      <c r="T9" s="48"/>
    </row>
    <row r="10" spans="1:21" ht="15" customHeight="1">
      <c r="A10" s="41"/>
      <c r="B10" s="96" t="s">
        <v>100</v>
      </c>
      <c r="C10" s="44" t="s">
        <v>101</v>
      </c>
      <c r="D10" s="45" t="s">
        <v>554</v>
      </c>
      <c r="E10" s="48">
        <v>426</v>
      </c>
      <c r="F10" s="48">
        <v>423</v>
      </c>
      <c r="G10" s="50">
        <v>419</v>
      </c>
      <c r="H10" s="41"/>
      <c r="I10" s="4" t="s">
        <v>103</v>
      </c>
      <c r="J10" s="44" t="s">
        <v>104</v>
      </c>
      <c r="K10" s="44" t="s">
        <v>95</v>
      </c>
      <c r="L10" s="48">
        <v>514</v>
      </c>
      <c r="M10" s="48">
        <v>514</v>
      </c>
      <c r="N10" s="48">
        <v>514</v>
      </c>
      <c r="O10" s="41"/>
      <c r="P10" s="96" t="s">
        <v>103</v>
      </c>
      <c r="Q10" s="44" t="s">
        <v>104</v>
      </c>
      <c r="R10" s="45" t="s">
        <v>95</v>
      </c>
      <c r="S10" s="48">
        <v>514</v>
      </c>
      <c r="T10" s="48">
        <v>514</v>
      </c>
      <c r="U10" s="5">
        <v>514</v>
      </c>
    </row>
    <row r="11" spans="1:21" ht="15" customHeight="1">
      <c r="A11" s="41"/>
      <c r="B11" s="96" t="s">
        <v>108</v>
      </c>
      <c r="C11" s="44" t="s">
        <v>109</v>
      </c>
      <c r="D11" s="45" t="s">
        <v>98</v>
      </c>
      <c r="E11" s="48" t="s">
        <v>110</v>
      </c>
      <c r="F11" s="48">
        <v>62</v>
      </c>
      <c r="G11" s="50">
        <v>63</v>
      </c>
      <c r="H11" s="41"/>
      <c r="I11" s="4" t="s">
        <v>105</v>
      </c>
      <c r="J11" s="44" t="s">
        <v>106</v>
      </c>
      <c r="K11" s="44" t="s">
        <v>107</v>
      </c>
      <c r="L11" s="48">
        <v>779</v>
      </c>
      <c r="M11" s="48">
        <v>802</v>
      </c>
      <c r="N11" s="48">
        <v>773</v>
      </c>
      <c r="O11" s="41"/>
      <c r="P11" s="114" t="s">
        <v>105</v>
      </c>
      <c r="Q11" s="44" t="s">
        <v>106</v>
      </c>
      <c r="R11" s="45" t="s">
        <v>555</v>
      </c>
      <c r="S11" s="48">
        <v>773</v>
      </c>
      <c r="T11" s="48">
        <v>743</v>
      </c>
      <c r="U11" s="5">
        <v>686</v>
      </c>
    </row>
    <row r="12" spans="1:21" ht="15" customHeight="1">
      <c r="A12" s="41"/>
      <c r="B12" s="96" t="s">
        <v>115</v>
      </c>
      <c r="C12" s="44" t="s">
        <v>116</v>
      </c>
      <c r="D12" s="45" t="s">
        <v>98</v>
      </c>
      <c r="E12" s="48">
        <v>265</v>
      </c>
      <c r="F12" s="48">
        <v>250</v>
      </c>
      <c r="G12" s="50">
        <v>239</v>
      </c>
      <c r="H12" s="41"/>
      <c r="I12" s="4" t="s">
        <v>111</v>
      </c>
      <c r="J12" s="44" t="s">
        <v>112</v>
      </c>
      <c r="K12" s="44" t="s">
        <v>107</v>
      </c>
      <c r="L12" s="48" t="s">
        <v>113</v>
      </c>
      <c r="M12" s="48" t="s">
        <v>114</v>
      </c>
      <c r="N12" s="48">
        <v>131</v>
      </c>
      <c r="O12" s="41"/>
      <c r="P12" s="96" t="s">
        <v>111</v>
      </c>
      <c r="Q12" s="102" t="s">
        <v>112</v>
      </c>
      <c r="R12" s="45" t="s">
        <v>555</v>
      </c>
      <c r="S12" s="48">
        <v>131</v>
      </c>
      <c r="T12" s="48">
        <v>133</v>
      </c>
      <c r="U12" s="5">
        <v>126</v>
      </c>
    </row>
    <row r="13" spans="1:20" ht="15" customHeight="1">
      <c r="A13" s="41"/>
      <c r="B13" s="96" t="s">
        <v>117</v>
      </c>
      <c r="C13" s="44" t="s">
        <v>118</v>
      </c>
      <c r="D13" s="45" t="s">
        <v>553</v>
      </c>
      <c r="E13" s="48">
        <v>120</v>
      </c>
      <c r="F13" s="48">
        <v>123</v>
      </c>
      <c r="G13" s="50">
        <v>124</v>
      </c>
      <c r="H13" s="41"/>
      <c r="I13" s="4">
        <v>0</v>
      </c>
      <c r="J13" s="44">
        <v>0</v>
      </c>
      <c r="K13" s="44">
        <v>0</v>
      </c>
      <c r="L13" s="48"/>
      <c r="M13" s="48"/>
      <c r="N13" s="48"/>
      <c r="O13" s="41"/>
      <c r="P13" s="4">
        <v>0</v>
      </c>
      <c r="Q13" s="44">
        <v>0</v>
      </c>
      <c r="R13" s="45">
        <v>0</v>
      </c>
      <c r="S13" s="48"/>
      <c r="T13" s="48"/>
    </row>
    <row r="14" spans="1:20" ht="15" customHeight="1">
      <c r="A14" s="151" t="s">
        <v>120</v>
      </c>
      <c r="B14" s="152"/>
      <c r="C14" s="44"/>
      <c r="D14" s="45"/>
      <c r="E14" s="48"/>
      <c r="F14" s="48"/>
      <c r="G14" s="50"/>
      <c r="H14" s="41" t="s">
        <v>119</v>
      </c>
      <c r="I14" s="4"/>
      <c r="J14" s="44"/>
      <c r="K14" s="44"/>
      <c r="L14" s="48"/>
      <c r="M14" s="48"/>
      <c r="N14" s="48"/>
      <c r="O14" s="41" t="s">
        <v>119</v>
      </c>
      <c r="P14" s="4"/>
      <c r="Q14" s="44"/>
      <c r="R14" s="45"/>
      <c r="S14" s="48"/>
      <c r="T14" s="48"/>
    </row>
    <row r="15" spans="1:21" ht="15" customHeight="1">
      <c r="A15" s="41"/>
      <c r="B15" s="96" t="s">
        <v>124</v>
      </c>
      <c r="C15" s="44" t="s">
        <v>125</v>
      </c>
      <c r="D15" s="45" t="s">
        <v>95</v>
      </c>
      <c r="E15" s="48">
        <v>569</v>
      </c>
      <c r="F15" s="48">
        <v>593</v>
      </c>
      <c r="G15" s="50">
        <v>570</v>
      </c>
      <c r="H15" s="41"/>
      <c r="I15" s="4" t="s">
        <v>121</v>
      </c>
      <c r="J15" s="44" t="s">
        <v>122</v>
      </c>
      <c r="K15" s="44" t="s">
        <v>107</v>
      </c>
      <c r="L15" s="48">
        <v>1960</v>
      </c>
      <c r="M15" s="48">
        <v>1980</v>
      </c>
      <c r="N15" s="48">
        <v>1985</v>
      </c>
      <c r="O15" s="41"/>
      <c r="P15" s="96" t="s">
        <v>121</v>
      </c>
      <c r="Q15" s="44" t="s">
        <v>123</v>
      </c>
      <c r="R15" s="45" t="s">
        <v>555</v>
      </c>
      <c r="S15" s="48" t="s">
        <v>573</v>
      </c>
      <c r="T15" s="48">
        <v>1640</v>
      </c>
      <c r="U15" s="51">
        <v>1599</v>
      </c>
    </row>
    <row r="16" spans="1:21" ht="15" customHeight="1">
      <c r="A16" s="41"/>
      <c r="B16" s="96" t="s">
        <v>129</v>
      </c>
      <c r="C16" s="44" t="s">
        <v>130</v>
      </c>
      <c r="D16" s="45" t="s">
        <v>95</v>
      </c>
      <c r="E16" s="48">
        <v>127</v>
      </c>
      <c r="F16" s="48">
        <v>118</v>
      </c>
      <c r="G16" s="50">
        <v>114</v>
      </c>
      <c r="H16" s="41"/>
      <c r="I16" s="4" t="s">
        <v>126</v>
      </c>
      <c r="J16" s="44" t="s">
        <v>127</v>
      </c>
      <c r="K16" s="44" t="s">
        <v>128</v>
      </c>
      <c r="L16" s="48">
        <v>1345</v>
      </c>
      <c r="M16" s="48">
        <v>1330</v>
      </c>
      <c r="N16" s="48">
        <v>1324</v>
      </c>
      <c r="O16" s="41"/>
      <c r="P16" s="96" t="s">
        <v>126</v>
      </c>
      <c r="Q16" s="44" t="s">
        <v>127</v>
      </c>
      <c r="R16" s="45" t="s">
        <v>128</v>
      </c>
      <c r="S16" s="48">
        <v>1324</v>
      </c>
      <c r="T16" s="48">
        <v>1317</v>
      </c>
      <c r="U16" s="51">
        <v>1242</v>
      </c>
    </row>
    <row r="17" spans="1:21" ht="15" customHeight="1">
      <c r="A17" s="41"/>
      <c r="B17" s="96" t="s">
        <v>133</v>
      </c>
      <c r="C17" s="44" t="s">
        <v>134</v>
      </c>
      <c r="D17" s="45" t="s">
        <v>95</v>
      </c>
      <c r="E17" s="48">
        <v>86</v>
      </c>
      <c r="F17" s="48">
        <v>94</v>
      </c>
      <c r="G17" s="50">
        <v>85</v>
      </c>
      <c r="H17" s="41"/>
      <c r="I17" s="4" t="s">
        <v>131</v>
      </c>
      <c r="J17" s="44" t="s">
        <v>132</v>
      </c>
      <c r="K17" s="44" t="s">
        <v>107</v>
      </c>
      <c r="L17" s="48">
        <v>913</v>
      </c>
      <c r="M17" s="48">
        <v>905</v>
      </c>
      <c r="N17" s="48">
        <v>905</v>
      </c>
      <c r="O17" s="41"/>
      <c r="P17" s="96" t="s">
        <v>131</v>
      </c>
      <c r="Q17" s="44" t="s">
        <v>132</v>
      </c>
      <c r="R17" s="45" t="s">
        <v>555</v>
      </c>
      <c r="S17" s="48">
        <v>905</v>
      </c>
      <c r="T17" s="48">
        <v>877</v>
      </c>
      <c r="U17" s="5">
        <v>873</v>
      </c>
    </row>
    <row r="18" spans="1:20" ht="15" customHeight="1">
      <c r="A18" s="41"/>
      <c r="B18" s="96" t="s">
        <v>551</v>
      </c>
      <c r="C18" s="44" t="s">
        <v>136</v>
      </c>
      <c r="D18" s="45" t="s">
        <v>95</v>
      </c>
      <c r="E18" s="48">
        <v>184</v>
      </c>
      <c r="F18" s="48">
        <v>188</v>
      </c>
      <c r="G18" s="50">
        <v>164</v>
      </c>
      <c r="H18" s="41" t="s">
        <v>135</v>
      </c>
      <c r="I18" s="4"/>
      <c r="J18" s="44"/>
      <c r="K18" s="44"/>
      <c r="L18" s="48">
        <v>0</v>
      </c>
      <c r="M18" s="48">
        <v>0</v>
      </c>
      <c r="N18" s="48">
        <v>0</v>
      </c>
      <c r="O18" s="41" t="s">
        <v>135</v>
      </c>
      <c r="P18" s="4"/>
      <c r="Q18" s="44"/>
      <c r="R18" s="45"/>
      <c r="S18" s="48">
        <v>0</v>
      </c>
      <c r="T18" s="48"/>
    </row>
    <row r="19" spans="1:21" ht="15" customHeight="1">
      <c r="A19" s="41"/>
      <c r="B19" s="96" t="s">
        <v>140</v>
      </c>
      <c r="C19" s="44" t="s">
        <v>141</v>
      </c>
      <c r="D19" s="45" t="s">
        <v>95</v>
      </c>
      <c r="E19" s="48">
        <v>65</v>
      </c>
      <c r="F19" s="48">
        <v>67</v>
      </c>
      <c r="G19" s="50">
        <v>74</v>
      </c>
      <c r="H19" s="41"/>
      <c r="I19" s="4" t="s">
        <v>137</v>
      </c>
      <c r="J19" s="44" t="s">
        <v>138</v>
      </c>
      <c r="K19" s="44" t="s">
        <v>139</v>
      </c>
      <c r="L19" s="48">
        <v>380</v>
      </c>
      <c r="M19" s="48">
        <v>380</v>
      </c>
      <c r="N19" s="48">
        <v>380</v>
      </c>
      <c r="O19" s="41"/>
      <c r="P19" s="96" t="s">
        <v>137</v>
      </c>
      <c r="Q19" s="44" t="s">
        <v>138</v>
      </c>
      <c r="R19" s="45" t="s">
        <v>562</v>
      </c>
      <c r="S19" s="48">
        <v>380</v>
      </c>
      <c r="T19" s="48">
        <v>380</v>
      </c>
      <c r="U19" s="5">
        <v>379</v>
      </c>
    </row>
    <row r="20" spans="1:21" ht="15" customHeight="1">
      <c r="A20" s="41"/>
      <c r="B20" s="96" t="s">
        <v>144</v>
      </c>
      <c r="C20" s="44" t="s">
        <v>145</v>
      </c>
      <c r="D20" s="45" t="s">
        <v>95</v>
      </c>
      <c r="E20" s="48">
        <v>335</v>
      </c>
      <c r="F20" s="48">
        <v>358</v>
      </c>
      <c r="G20" s="50">
        <v>343</v>
      </c>
      <c r="H20" s="41"/>
      <c r="I20" s="4" t="s">
        <v>142</v>
      </c>
      <c r="J20" s="44" t="s">
        <v>143</v>
      </c>
      <c r="K20" s="44" t="s">
        <v>139</v>
      </c>
      <c r="L20" s="48">
        <v>465</v>
      </c>
      <c r="M20" s="48">
        <v>465</v>
      </c>
      <c r="N20" s="48">
        <v>465</v>
      </c>
      <c r="O20" s="41"/>
      <c r="P20" s="96" t="s">
        <v>142</v>
      </c>
      <c r="Q20" s="44" t="s">
        <v>143</v>
      </c>
      <c r="R20" s="45" t="s">
        <v>562</v>
      </c>
      <c r="S20" s="48">
        <v>465</v>
      </c>
      <c r="T20" s="48">
        <v>465</v>
      </c>
      <c r="U20" s="5">
        <v>468</v>
      </c>
    </row>
    <row r="21" spans="1:21" ht="15" customHeight="1">
      <c r="A21" s="41"/>
      <c r="B21" s="96" t="s">
        <v>149</v>
      </c>
      <c r="C21" s="44" t="s">
        <v>150</v>
      </c>
      <c r="D21" s="45" t="s">
        <v>95</v>
      </c>
      <c r="E21" s="48">
        <v>268</v>
      </c>
      <c r="F21" s="48">
        <v>189</v>
      </c>
      <c r="G21" s="50">
        <v>194</v>
      </c>
      <c r="H21" s="41"/>
      <c r="I21" s="4" t="s">
        <v>146</v>
      </c>
      <c r="J21" s="44" t="s">
        <v>147</v>
      </c>
      <c r="K21" s="44" t="s">
        <v>148</v>
      </c>
      <c r="L21" s="48">
        <v>1273</v>
      </c>
      <c r="M21" s="48">
        <v>1273</v>
      </c>
      <c r="N21" s="48">
        <v>1273</v>
      </c>
      <c r="O21" s="41"/>
      <c r="P21" s="96" t="s">
        <v>146</v>
      </c>
      <c r="Q21" s="44" t="s">
        <v>147</v>
      </c>
      <c r="R21" s="45" t="s">
        <v>563</v>
      </c>
      <c r="S21" s="48">
        <v>1273</v>
      </c>
      <c r="T21" s="48">
        <v>1290</v>
      </c>
      <c r="U21" s="51">
        <v>1279</v>
      </c>
    </row>
    <row r="22" spans="1:21" ht="15" customHeight="1">
      <c r="A22" s="41"/>
      <c r="B22" s="96" t="s">
        <v>152</v>
      </c>
      <c r="C22" s="44" t="s">
        <v>153</v>
      </c>
      <c r="D22" s="45" t="s">
        <v>95</v>
      </c>
      <c r="E22" s="48">
        <v>523</v>
      </c>
      <c r="F22" s="48">
        <v>515</v>
      </c>
      <c r="G22" s="50">
        <v>433</v>
      </c>
      <c r="H22" s="41"/>
      <c r="I22" s="4" t="s">
        <v>151</v>
      </c>
      <c r="J22" s="44" t="s">
        <v>138</v>
      </c>
      <c r="K22" s="44" t="s">
        <v>139</v>
      </c>
      <c r="L22" s="48">
        <v>634</v>
      </c>
      <c r="M22" s="48">
        <v>634</v>
      </c>
      <c r="N22" s="48">
        <v>634</v>
      </c>
      <c r="O22" s="41"/>
      <c r="P22" s="96" t="s">
        <v>151</v>
      </c>
      <c r="Q22" s="44" t="s">
        <v>138</v>
      </c>
      <c r="R22" s="45" t="s">
        <v>562</v>
      </c>
      <c r="S22" s="48">
        <v>634</v>
      </c>
      <c r="T22" s="48">
        <v>634</v>
      </c>
      <c r="U22" s="5">
        <v>635</v>
      </c>
    </row>
    <row r="23" spans="1:21" ht="15" customHeight="1">
      <c r="A23" s="41"/>
      <c r="B23" s="4">
        <v>0</v>
      </c>
      <c r="C23" s="44">
        <v>0</v>
      </c>
      <c r="D23" s="45">
        <v>0</v>
      </c>
      <c r="E23" s="48" t="s">
        <v>77</v>
      </c>
      <c r="F23" s="48"/>
      <c r="G23" s="50"/>
      <c r="H23" s="41"/>
      <c r="I23" s="4" t="s">
        <v>154</v>
      </c>
      <c r="J23" s="44" t="s">
        <v>77</v>
      </c>
      <c r="K23" s="44" t="s">
        <v>155</v>
      </c>
      <c r="L23" s="48">
        <v>593</v>
      </c>
      <c r="M23" s="48">
        <v>593</v>
      </c>
      <c r="N23" s="48">
        <v>593</v>
      </c>
      <c r="O23" s="41"/>
      <c r="P23" s="96" t="s">
        <v>154</v>
      </c>
      <c r="Q23" s="44" t="s">
        <v>77</v>
      </c>
      <c r="R23" s="45" t="s">
        <v>564</v>
      </c>
      <c r="S23" s="48">
        <v>593</v>
      </c>
      <c r="T23" s="48">
        <v>593</v>
      </c>
      <c r="U23" s="5">
        <v>595</v>
      </c>
    </row>
    <row r="24" spans="1:21" ht="15" customHeight="1">
      <c r="A24" s="151" t="s">
        <v>159</v>
      </c>
      <c r="B24" s="152"/>
      <c r="C24" s="44"/>
      <c r="D24" s="45"/>
      <c r="E24" s="48"/>
      <c r="F24" s="48"/>
      <c r="G24" s="50"/>
      <c r="H24" s="41"/>
      <c r="I24" s="4" t="s">
        <v>156</v>
      </c>
      <c r="J24" s="44" t="s">
        <v>157</v>
      </c>
      <c r="K24" s="44" t="s">
        <v>148</v>
      </c>
      <c r="L24" s="48">
        <v>973</v>
      </c>
      <c r="M24" s="48" t="s">
        <v>158</v>
      </c>
      <c r="N24" s="48">
        <v>900</v>
      </c>
      <c r="O24" s="41"/>
      <c r="P24" s="96" t="s">
        <v>156</v>
      </c>
      <c r="Q24" s="44" t="s">
        <v>157</v>
      </c>
      <c r="R24" s="45" t="s">
        <v>563</v>
      </c>
      <c r="S24" s="48">
        <v>900</v>
      </c>
      <c r="T24" s="48">
        <v>864</v>
      </c>
      <c r="U24" s="5">
        <v>869</v>
      </c>
    </row>
    <row r="25" spans="1:21" ht="15" customHeight="1">
      <c r="A25" s="41"/>
      <c r="B25" s="96" t="s">
        <v>162</v>
      </c>
      <c r="C25" s="44" t="s">
        <v>163</v>
      </c>
      <c r="D25" s="45" t="s">
        <v>95</v>
      </c>
      <c r="E25" s="48">
        <v>375</v>
      </c>
      <c r="F25" s="48">
        <v>411</v>
      </c>
      <c r="G25" s="50">
        <v>437</v>
      </c>
      <c r="H25" s="41"/>
      <c r="I25" s="4">
        <v>0</v>
      </c>
      <c r="J25" s="44">
        <v>0</v>
      </c>
      <c r="K25" s="44">
        <v>0</v>
      </c>
      <c r="L25" s="48" t="s">
        <v>77</v>
      </c>
      <c r="M25" s="48" t="s">
        <v>77</v>
      </c>
      <c r="N25" s="48" t="s">
        <v>77</v>
      </c>
      <c r="O25" s="41"/>
      <c r="P25" s="96" t="s">
        <v>160</v>
      </c>
      <c r="Q25" s="44" t="s">
        <v>161</v>
      </c>
      <c r="R25" s="45" t="s">
        <v>562</v>
      </c>
      <c r="S25" s="48">
        <v>380</v>
      </c>
      <c r="T25" s="48">
        <v>385</v>
      </c>
      <c r="U25" s="5">
        <v>390</v>
      </c>
    </row>
    <row r="26" spans="1:21" ht="15" customHeight="1">
      <c r="A26" s="41"/>
      <c r="B26" s="96" t="s">
        <v>167</v>
      </c>
      <c r="C26" s="44" t="s">
        <v>163</v>
      </c>
      <c r="D26" s="45" t="s">
        <v>95</v>
      </c>
      <c r="E26" s="48">
        <v>159</v>
      </c>
      <c r="F26" s="48">
        <v>168</v>
      </c>
      <c r="G26" s="50">
        <v>170</v>
      </c>
      <c r="H26" s="41"/>
      <c r="I26" s="4" t="s">
        <v>160</v>
      </c>
      <c r="J26" s="44" t="s">
        <v>161</v>
      </c>
      <c r="K26" s="44" t="s">
        <v>139</v>
      </c>
      <c r="L26" s="48">
        <v>354</v>
      </c>
      <c r="M26" s="48">
        <v>354</v>
      </c>
      <c r="N26" s="48">
        <v>380</v>
      </c>
      <c r="O26" s="41"/>
      <c r="P26" s="96" t="s">
        <v>164</v>
      </c>
      <c r="Q26" s="44" t="s">
        <v>165</v>
      </c>
      <c r="R26" s="45" t="s">
        <v>565</v>
      </c>
      <c r="S26" s="48">
        <v>3611</v>
      </c>
      <c r="T26" s="48">
        <v>3608</v>
      </c>
      <c r="U26" s="51">
        <v>3605</v>
      </c>
    </row>
    <row r="27" spans="1:21" ht="15" customHeight="1">
      <c r="A27" s="41"/>
      <c r="B27" s="96" t="s">
        <v>170</v>
      </c>
      <c r="C27" s="44" t="s">
        <v>171</v>
      </c>
      <c r="D27" s="45" t="s">
        <v>95</v>
      </c>
      <c r="E27" s="48">
        <v>128</v>
      </c>
      <c r="F27" s="48">
        <v>128</v>
      </c>
      <c r="G27" s="50">
        <v>130</v>
      </c>
      <c r="H27" s="41"/>
      <c r="I27" s="4" t="s">
        <v>164</v>
      </c>
      <c r="J27" s="44" t="s">
        <v>165</v>
      </c>
      <c r="K27" s="44" t="s">
        <v>168</v>
      </c>
      <c r="L27" s="48">
        <v>3632</v>
      </c>
      <c r="M27" s="48">
        <v>3624</v>
      </c>
      <c r="N27" s="48">
        <v>3611</v>
      </c>
      <c r="O27" s="41"/>
      <c r="P27" s="96" t="s">
        <v>164</v>
      </c>
      <c r="Q27" s="44" t="s">
        <v>169</v>
      </c>
      <c r="R27" s="45" t="s">
        <v>565</v>
      </c>
      <c r="S27" s="48">
        <v>3579</v>
      </c>
      <c r="T27" s="48">
        <v>3580</v>
      </c>
      <c r="U27" s="51">
        <v>3583</v>
      </c>
    </row>
    <row r="28" spans="1:21" ht="15" customHeight="1">
      <c r="A28" s="41"/>
      <c r="B28" s="96" t="s">
        <v>173</v>
      </c>
      <c r="C28" s="44" t="s">
        <v>174</v>
      </c>
      <c r="D28" s="45" t="s">
        <v>95</v>
      </c>
      <c r="E28" s="48">
        <v>294</v>
      </c>
      <c r="F28" s="48">
        <v>278</v>
      </c>
      <c r="G28" s="50">
        <v>283</v>
      </c>
      <c r="H28" s="41"/>
      <c r="I28" s="4" t="s">
        <v>164</v>
      </c>
      <c r="J28" s="44" t="s">
        <v>169</v>
      </c>
      <c r="K28" s="44" t="s">
        <v>168</v>
      </c>
      <c r="L28" s="48">
        <v>3586</v>
      </c>
      <c r="M28" s="48">
        <v>3578</v>
      </c>
      <c r="N28" s="48">
        <v>3579</v>
      </c>
      <c r="O28" s="41"/>
      <c r="P28" s="96" t="s">
        <v>164</v>
      </c>
      <c r="Q28" s="44" t="s">
        <v>172</v>
      </c>
      <c r="R28" s="45" t="s">
        <v>565</v>
      </c>
      <c r="S28" s="48">
        <v>3909</v>
      </c>
      <c r="T28" s="48">
        <v>3909</v>
      </c>
      <c r="U28" s="51">
        <v>3906</v>
      </c>
    </row>
    <row r="29" spans="1:21" ht="15" customHeight="1">
      <c r="A29" s="41"/>
      <c r="B29" s="96" t="s">
        <v>175</v>
      </c>
      <c r="C29" s="44" t="s">
        <v>176</v>
      </c>
      <c r="D29" s="45" t="s">
        <v>95</v>
      </c>
      <c r="E29" s="48">
        <v>157</v>
      </c>
      <c r="F29" s="48">
        <v>163</v>
      </c>
      <c r="G29" s="50">
        <v>176</v>
      </c>
      <c r="H29" s="41"/>
      <c r="I29" s="4" t="s">
        <v>164</v>
      </c>
      <c r="J29" s="44" t="s">
        <v>172</v>
      </c>
      <c r="K29" s="44" t="s">
        <v>168</v>
      </c>
      <c r="L29" s="48">
        <v>3909</v>
      </c>
      <c r="M29" s="48">
        <v>3909</v>
      </c>
      <c r="N29" s="48">
        <v>3909</v>
      </c>
      <c r="O29" s="41"/>
      <c r="P29" s="4">
        <v>0</v>
      </c>
      <c r="Q29" s="44">
        <v>0</v>
      </c>
      <c r="R29" s="45">
        <v>0</v>
      </c>
      <c r="S29" s="48">
        <v>0</v>
      </c>
      <c r="T29" s="48"/>
      <c r="U29" s="51"/>
    </row>
    <row r="30" spans="1:21" ht="15" customHeight="1">
      <c r="A30" s="151" t="s">
        <v>178</v>
      </c>
      <c r="B30" s="152"/>
      <c r="C30" s="44"/>
      <c r="D30" s="45"/>
      <c r="E30" s="48"/>
      <c r="F30" s="48"/>
      <c r="G30" s="50"/>
      <c r="H30" s="41"/>
      <c r="I30" s="4">
        <v>0</v>
      </c>
      <c r="J30" s="44">
        <v>0</v>
      </c>
      <c r="K30" s="44">
        <v>0</v>
      </c>
      <c r="L30" s="48">
        <v>0</v>
      </c>
      <c r="M30" s="48">
        <v>0</v>
      </c>
      <c r="N30" s="48">
        <v>0</v>
      </c>
      <c r="O30" s="41" t="s">
        <v>177</v>
      </c>
      <c r="P30" s="4"/>
      <c r="Q30" s="44"/>
      <c r="R30" s="45"/>
      <c r="S30" s="48"/>
      <c r="T30" s="48"/>
      <c r="U30" s="51"/>
    </row>
    <row r="31" spans="1:21" ht="15" customHeight="1">
      <c r="A31" s="41"/>
      <c r="B31" s="96" t="s">
        <v>180</v>
      </c>
      <c r="C31" s="44" t="s">
        <v>181</v>
      </c>
      <c r="D31" s="45" t="s">
        <v>555</v>
      </c>
      <c r="E31" s="48">
        <v>203</v>
      </c>
      <c r="F31" s="48">
        <v>207</v>
      </c>
      <c r="G31" s="50">
        <v>202</v>
      </c>
      <c r="H31" s="41" t="s">
        <v>177</v>
      </c>
      <c r="I31" s="4"/>
      <c r="J31" s="44"/>
      <c r="K31" s="44"/>
      <c r="L31" s="48"/>
      <c r="M31" s="48"/>
      <c r="N31" s="48"/>
      <c r="O31" s="41" t="s">
        <v>179</v>
      </c>
      <c r="P31" s="4"/>
      <c r="Q31" s="44"/>
      <c r="R31" s="45"/>
      <c r="S31" s="48"/>
      <c r="T31" s="48"/>
      <c r="U31" s="51"/>
    </row>
    <row r="32" spans="1:21" ht="15" customHeight="1">
      <c r="A32" s="41"/>
      <c r="B32" s="96" t="s">
        <v>185</v>
      </c>
      <c r="C32" s="102" t="s">
        <v>186</v>
      </c>
      <c r="D32" s="45" t="s">
        <v>98</v>
      </c>
      <c r="E32" s="48">
        <v>285</v>
      </c>
      <c r="F32" s="48">
        <v>289</v>
      </c>
      <c r="G32" s="50">
        <v>262</v>
      </c>
      <c r="H32" s="41" t="s">
        <v>179</v>
      </c>
      <c r="I32" s="4"/>
      <c r="J32" s="44"/>
      <c r="K32" s="44"/>
      <c r="L32" s="48"/>
      <c r="M32" s="48"/>
      <c r="N32" s="48"/>
      <c r="O32" s="41"/>
      <c r="P32" s="96" t="s">
        <v>182</v>
      </c>
      <c r="Q32" s="44" t="s">
        <v>183</v>
      </c>
      <c r="R32" s="45" t="s">
        <v>184</v>
      </c>
      <c r="S32" s="48">
        <v>3457</v>
      </c>
      <c r="T32" s="48">
        <v>5230</v>
      </c>
      <c r="U32" s="51">
        <v>5202</v>
      </c>
    </row>
    <row r="33" spans="1:21" ht="15" customHeight="1">
      <c r="A33" s="41"/>
      <c r="B33" s="96" t="s">
        <v>188</v>
      </c>
      <c r="C33" s="44" t="s">
        <v>189</v>
      </c>
      <c r="D33" s="45" t="s">
        <v>128</v>
      </c>
      <c r="E33" s="48">
        <v>207</v>
      </c>
      <c r="F33" s="48">
        <v>188</v>
      </c>
      <c r="G33" s="50">
        <v>195</v>
      </c>
      <c r="H33" s="41"/>
      <c r="I33" s="4" t="s">
        <v>182</v>
      </c>
      <c r="J33" s="44" t="s">
        <v>183</v>
      </c>
      <c r="K33" s="44" t="s">
        <v>184</v>
      </c>
      <c r="L33" s="48">
        <v>3294</v>
      </c>
      <c r="M33" s="48">
        <v>3401</v>
      </c>
      <c r="N33" s="48">
        <v>3457</v>
      </c>
      <c r="O33" s="41"/>
      <c r="P33" s="96" t="s">
        <v>182</v>
      </c>
      <c r="Q33" s="44" t="s">
        <v>187</v>
      </c>
      <c r="R33" s="45" t="s">
        <v>184</v>
      </c>
      <c r="S33" s="48">
        <v>1340</v>
      </c>
      <c r="T33" s="48">
        <v>1290</v>
      </c>
      <c r="U33" s="51">
        <v>1262</v>
      </c>
    </row>
    <row r="34" spans="1:21" ht="15" customHeight="1">
      <c r="A34" s="151" t="s">
        <v>191</v>
      </c>
      <c r="B34" s="152"/>
      <c r="C34" s="44"/>
      <c r="D34" s="45"/>
      <c r="E34" s="48"/>
      <c r="F34" s="48"/>
      <c r="G34" s="50"/>
      <c r="H34" s="41"/>
      <c r="I34" s="4" t="s">
        <v>182</v>
      </c>
      <c r="J34" s="44" t="s">
        <v>187</v>
      </c>
      <c r="K34" s="44" t="s">
        <v>184</v>
      </c>
      <c r="L34" s="48">
        <v>1348</v>
      </c>
      <c r="M34" s="48">
        <v>1378</v>
      </c>
      <c r="N34" s="48">
        <v>1340</v>
      </c>
      <c r="O34" s="41" t="s">
        <v>190</v>
      </c>
      <c r="P34" s="4"/>
      <c r="Q34" s="44"/>
      <c r="R34" s="45"/>
      <c r="S34" s="48"/>
      <c r="T34" s="48"/>
      <c r="U34" s="51"/>
    </row>
    <row r="35" spans="1:21" ht="15" customHeight="1">
      <c r="A35" s="41"/>
      <c r="B35" s="96" t="s">
        <v>195</v>
      </c>
      <c r="C35" s="44" t="s">
        <v>77</v>
      </c>
      <c r="D35" s="45" t="s">
        <v>554</v>
      </c>
      <c r="E35" s="48">
        <v>176</v>
      </c>
      <c r="F35" s="48">
        <v>184</v>
      </c>
      <c r="G35" s="50">
        <v>202</v>
      </c>
      <c r="H35" s="41" t="s">
        <v>190</v>
      </c>
      <c r="I35" s="4"/>
      <c r="J35" s="44"/>
      <c r="K35" s="44"/>
      <c r="L35" s="48"/>
      <c r="M35" s="48"/>
      <c r="N35" s="48"/>
      <c r="O35" s="41"/>
      <c r="P35" s="96" t="s">
        <v>192</v>
      </c>
      <c r="Q35" s="44" t="s">
        <v>193</v>
      </c>
      <c r="R35" s="45" t="s">
        <v>566</v>
      </c>
      <c r="S35" s="48">
        <v>23060</v>
      </c>
      <c r="T35" s="48">
        <v>22580</v>
      </c>
      <c r="U35" s="51">
        <v>22580</v>
      </c>
    </row>
    <row r="36" spans="1:20" ht="15" customHeight="1">
      <c r="A36" s="41"/>
      <c r="B36" s="96" t="s">
        <v>196</v>
      </c>
      <c r="C36" s="44" t="s">
        <v>77</v>
      </c>
      <c r="D36" s="45" t="s">
        <v>554</v>
      </c>
      <c r="E36" s="48">
        <v>783</v>
      </c>
      <c r="F36" s="48">
        <v>806</v>
      </c>
      <c r="G36" s="50">
        <v>966</v>
      </c>
      <c r="H36" s="41"/>
      <c r="I36" s="4" t="s">
        <v>192</v>
      </c>
      <c r="J36" s="44" t="s">
        <v>193</v>
      </c>
      <c r="K36" s="44" t="s">
        <v>194</v>
      </c>
      <c r="L36" s="48">
        <v>22580</v>
      </c>
      <c r="M36" s="48">
        <v>22580</v>
      </c>
      <c r="N36" s="48">
        <v>23060</v>
      </c>
      <c r="O36" s="41"/>
      <c r="P36" s="4"/>
      <c r="Q36" s="44"/>
      <c r="R36" s="45"/>
      <c r="S36" s="48"/>
      <c r="T36" s="48"/>
    </row>
    <row r="37" spans="1:20" ht="15" customHeight="1">
      <c r="A37" s="41"/>
      <c r="B37" s="96" t="s">
        <v>198</v>
      </c>
      <c r="C37" s="44" t="s">
        <v>199</v>
      </c>
      <c r="D37" s="45" t="s">
        <v>554</v>
      </c>
      <c r="E37" s="48">
        <v>180</v>
      </c>
      <c r="F37" s="48">
        <v>189</v>
      </c>
      <c r="G37" s="50">
        <v>216</v>
      </c>
      <c r="H37" s="41"/>
      <c r="I37" s="4"/>
      <c r="J37" s="44"/>
      <c r="K37" s="44"/>
      <c r="L37" s="48"/>
      <c r="M37" s="48"/>
      <c r="N37" s="48"/>
      <c r="O37" s="41" t="s">
        <v>197</v>
      </c>
      <c r="P37" s="4"/>
      <c r="Q37" s="44"/>
      <c r="R37" s="45"/>
      <c r="S37" s="48"/>
      <c r="T37" s="48"/>
    </row>
    <row r="38" spans="1:20" ht="15" customHeight="1">
      <c r="A38" s="41"/>
      <c r="B38" s="96" t="s">
        <v>201</v>
      </c>
      <c r="C38" s="44" t="s">
        <v>77</v>
      </c>
      <c r="D38" s="45" t="s">
        <v>554</v>
      </c>
      <c r="E38" s="48">
        <v>559</v>
      </c>
      <c r="F38" s="48">
        <v>525</v>
      </c>
      <c r="G38" s="50">
        <v>590</v>
      </c>
      <c r="H38" s="41" t="s">
        <v>197</v>
      </c>
      <c r="I38" s="4"/>
      <c r="J38" s="44"/>
      <c r="K38" s="44"/>
      <c r="L38" s="48"/>
      <c r="M38" s="48"/>
      <c r="N38" s="48"/>
      <c r="O38" s="41" t="s">
        <v>200</v>
      </c>
      <c r="P38" s="4"/>
      <c r="Q38" s="44"/>
      <c r="R38" s="45"/>
      <c r="S38" s="48"/>
      <c r="T38" s="48"/>
    </row>
    <row r="39" spans="1:21" ht="15" customHeight="1">
      <c r="A39" s="41"/>
      <c r="B39" s="96" t="s">
        <v>204</v>
      </c>
      <c r="C39" s="44" t="s">
        <v>205</v>
      </c>
      <c r="D39" s="45" t="s">
        <v>554</v>
      </c>
      <c r="E39" s="48">
        <v>469</v>
      </c>
      <c r="F39" s="48">
        <v>518</v>
      </c>
      <c r="G39" s="50">
        <v>594</v>
      </c>
      <c r="H39" s="41" t="s">
        <v>200</v>
      </c>
      <c r="I39" s="4"/>
      <c r="J39" s="44"/>
      <c r="K39" s="44"/>
      <c r="L39" s="48"/>
      <c r="M39" s="48"/>
      <c r="N39" s="48"/>
      <c r="O39" s="41"/>
      <c r="P39" s="96" t="s">
        <v>202</v>
      </c>
      <c r="Q39" s="44" t="s">
        <v>203</v>
      </c>
      <c r="R39" s="45" t="s">
        <v>567</v>
      </c>
      <c r="S39" s="48">
        <v>231</v>
      </c>
      <c r="T39" s="48">
        <v>231</v>
      </c>
      <c r="U39" s="5">
        <v>231</v>
      </c>
    </row>
    <row r="40" spans="1:21" ht="15" customHeight="1">
      <c r="A40" s="41"/>
      <c r="B40" s="96" t="s">
        <v>209</v>
      </c>
      <c r="C40" s="44" t="s">
        <v>77</v>
      </c>
      <c r="D40" s="45" t="s">
        <v>554</v>
      </c>
      <c r="E40" s="48">
        <v>282</v>
      </c>
      <c r="F40" s="48">
        <v>308</v>
      </c>
      <c r="G40" s="50">
        <v>313</v>
      </c>
      <c r="H40" s="41"/>
      <c r="I40" s="4" t="s">
        <v>202</v>
      </c>
      <c r="J40" s="44" t="s">
        <v>203</v>
      </c>
      <c r="K40" s="44" t="s">
        <v>166</v>
      </c>
      <c r="L40" s="48">
        <v>231</v>
      </c>
      <c r="M40" s="48">
        <v>231</v>
      </c>
      <c r="N40" s="48">
        <v>231</v>
      </c>
      <c r="O40" s="41"/>
      <c r="P40" s="96" t="s">
        <v>206</v>
      </c>
      <c r="Q40" s="44" t="s">
        <v>207</v>
      </c>
      <c r="R40" s="45" t="s">
        <v>568</v>
      </c>
      <c r="S40" s="53">
        <v>16.62</v>
      </c>
      <c r="T40" s="53">
        <v>16.59</v>
      </c>
      <c r="U40" s="53">
        <v>16.59</v>
      </c>
    </row>
    <row r="41" spans="1:20" ht="15" customHeight="1">
      <c r="A41" s="41"/>
      <c r="B41" s="96" t="s">
        <v>211</v>
      </c>
      <c r="C41" s="44" t="s">
        <v>77</v>
      </c>
      <c r="D41" s="45" t="s">
        <v>554</v>
      </c>
      <c r="E41" s="48">
        <v>173</v>
      </c>
      <c r="F41" s="48">
        <v>183</v>
      </c>
      <c r="G41" s="50">
        <v>186</v>
      </c>
      <c r="H41" s="41"/>
      <c r="I41" s="4" t="s">
        <v>206</v>
      </c>
      <c r="J41" s="44" t="s">
        <v>207</v>
      </c>
      <c r="K41" s="44" t="s">
        <v>208</v>
      </c>
      <c r="L41" s="48">
        <v>17</v>
      </c>
      <c r="M41" s="48">
        <v>16.64</v>
      </c>
      <c r="N41" s="48">
        <v>16.62</v>
      </c>
      <c r="O41" s="41" t="s">
        <v>210</v>
      </c>
      <c r="P41" s="4"/>
      <c r="Q41" s="44"/>
      <c r="R41" s="45"/>
      <c r="S41" s="48"/>
      <c r="T41" s="48"/>
    </row>
    <row r="42" spans="1:21" ht="15" customHeight="1">
      <c r="A42" s="41"/>
      <c r="B42" s="96" t="s">
        <v>213</v>
      </c>
      <c r="C42" s="44" t="s">
        <v>77</v>
      </c>
      <c r="D42" s="45" t="s">
        <v>554</v>
      </c>
      <c r="E42" s="48">
        <v>300</v>
      </c>
      <c r="F42" s="48">
        <v>336</v>
      </c>
      <c r="G42" s="50">
        <v>297</v>
      </c>
      <c r="H42" s="41" t="s">
        <v>210</v>
      </c>
      <c r="I42" s="4"/>
      <c r="J42" s="44"/>
      <c r="K42" s="44"/>
      <c r="L42" s="48"/>
      <c r="M42" s="48"/>
      <c r="N42" s="48"/>
      <c r="O42" s="41"/>
      <c r="P42" s="96" t="s">
        <v>202</v>
      </c>
      <c r="Q42" s="44" t="s">
        <v>212</v>
      </c>
      <c r="R42" s="45" t="s">
        <v>567</v>
      </c>
      <c r="S42" s="48">
        <v>945</v>
      </c>
      <c r="T42" s="48">
        <v>945</v>
      </c>
      <c r="U42" s="5">
        <v>945</v>
      </c>
    </row>
    <row r="43" spans="1:21" ht="15" customHeight="1">
      <c r="A43" s="41"/>
      <c r="B43" s="96" t="s">
        <v>216</v>
      </c>
      <c r="C43" s="44" t="s">
        <v>77</v>
      </c>
      <c r="D43" s="45" t="s">
        <v>554</v>
      </c>
      <c r="E43" s="48">
        <v>206</v>
      </c>
      <c r="F43" s="48">
        <v>239</v>
      </c>
      <c r="G43" s="50">
        <v>229</v>
      </c>
      <c r="H43" s="41"/>
      <c r="I43" s="4" t="s">
        <v>202</v>
      </c>
      <c r="J43" s="44" t="s">
        <v>212</v>
      </c>
      <c r="K43" s="44" t="s">
        <v>166</v>
      </c>
      <c r="L43" s="48">
        <v>908</v>
      </c>
      <c r="M43" s="48">
        <v>945</v>
      </c>
      <c r="N43" s="48">
        <v>945</v>
      </c>
      <c r="O43" s="41"/>
      <c r="P43" s="96" t="s">
        <v>214</v>
      </c>
      <c r="Q43" s="44" t="s">
        <v>212</v>
      </c>
      <c r="R43" s="45" t="s">
        <v>569</v>
      </c>
      <c r="S43" s="53">
        <v>83.49</v>
      </c>
      <c r="T43" s="53">
        <v>84.39</v>
      </c>
      <c r="U43" s="54" t="s">
        <v>581</v>
      </c>
    </row>
    <row r="44" spans="1:21" ht="15" customHeight="1">
      <c r="A44" s="41"/>
      <c r="B44" s="96" t="s">
        <v>221</v>
      </c>
      <c r="C44" s="44" t="s">
        <v>77</v>
      </c>
      <c r="D44" s="45" t="s">
        <v>554</v>
      </c>
      <c r="E44" s="48">
        <v>553</v>
      </c>
      <c r="F44" s="48">
        <v>584</v>
      </c>
      <c r="G44" s="50">
        <v>591</v>
      </c>
      <c r="H44" s="41"/>
      <c r="I44" s="4" t="s">
        <v>214</v>
      </c>
      <c r="J44" s="44" t="s">
        <v>212</v>
      </c>
      <c r="K44" s="44" t="s">
        <v>215</v>
      </c>
      <c r="L44" s="53">
        <v>78.71</v>
      </c>
      <c r="M44" s="53">
        <v>84.78</v>
      </c>
      <c r="N44" s="53">
        <v>83.49</v>
      </c>
      <c r="O44" s="41"/>
      <c r="P44" s="96" t="s">
        <v>217</v>
      </c>
      <c r="Q44" s="44" t="s">
        <v>218</v>
      </c>
      <c r="R44" s="45" t="s">
        <v>570</v>
      </c>
      <c r="S44" s="48">
        <v>3889</v>
      </c>
      <c r="T44" s="48">
        <v>3959</v>
      </c>
      <c r="U44" s="51">
        <v>3998</v>
      </c>
    </row>
    <row r="45" spans="1:20" ht="15" customHeight="1">
      <c r="A45" s="41"/>
      <c r="B45" s="96" t="s">
        <v>225</v>
      </c>
      <c r="C45" s="44" t="s">
        <v>77</v>
      </c>
      <c r="D45" s="45" t="s">
        <v>554</v>
      </c>
      <c r="E45" s="48">
        <v>685</v>
      </c>
      <c r="F45" s="48">
        <v>640</v>
      </c>
      <c r="G45" s="50">
        <v>621</v>
      </c>
      <c r="H45" s="41"/>
      <c r="I45" s="4" t="s">
        <v>217</v>
      </c>
      <c r="J45" s="44" t="s">
        <v>218</v>
      </c>
      <c r="K45" s="44" t="s">
        <v>219</v>
      </c>
      <c r="L45" s="48">
        <v>3873</v>
      </c>
      <c r="M45" s="48">
        <v>3873</v>
      </c>
      <c r="N45" s="48">
        <v>3889</v>
      </c>
      <c r="O45" s="41" t="s">
        <v>220</v>
      </c>
      <c r="P45" s="4"/>
      <c r="Q45" s="44"/>
      <c r="R45" s="45"/>
      <c r="S45" s="48"/>
      <c r="T45" s="48"/>
    </row>
    <row r="46" spans="1:21" ht="15" customHeight="1">
      <c r="A46" s="41"/>
      <c r="B46" s="96" t="s">
        <v>227</v>
      </c>
      <c r="C46" s="44" t="s">
        <v>77</v>
      </c>
      <c r="D46" s="45" t="s">
        <v>554</v>
      </c>
      <c r="E46" s="48">
        <v>638</v>
      </c>
      <c r="F46" s="48">
        <v>635</v>
      </c>
      <c r="G46" s="50">
        <v>659</v>
      </c>
      <c r="H46" s="41" t="s">
        <v>220</v>
      </c>
      <c r="I46" s="4"/>
      <c r="J46" s="44"/>
      <c r="K46" s="44"/>
      <c r="L46" s="48"/>
      <c r="M46" s="48"/>
      <c r="N46" s="48"/>
      <c r="O46" s="41"/>
      <c r="P46" s="96" t="s">
        <v>222</v>
      </c>
      <c r="Q46" s="44" t="s">
        <v>223</v>
      </c>
      <c r="R46" s="45" t="s">
        <v>571</v>
      </c>
      <c r="S46" s="48">
        <v>919</v>
      </c>
      <c r="T46" s="48">
        <v>962</v>
      </c>
      <c r="U46" s="5">
        <v>1000</v>
      </c>
    </row>
    <row r="47" spans="1:20" ht="15" customHeight="1">
      <c r="A47" s="41"/>
      <c r="B47" s="96" t="s">
        <v>229</v>
      </c>
      <c r="C47" s="44" t="s">
        <v>77</v>
      </c>
      <c r="D47" s="45" t="s">
        <v>95</v>
      </c>
      <c r="E47" s="48">
        <v>70</v>
      </c>
      <c r="F47" s="48">
        <v>80</v>
      </c>
      <c r="G47" s="50">
        <v>73</v>
      </c>
      <c r="H47" s="41"/>
      <c r="I47" s="4" t="s">
        <v>222</v>
      </c>
      <c r="J47" s="44" t="s">
        <v>223</v>
      </c>
      <c r="K47" s="44" t="s">
        <v>224</v>
      </c>
      <c r="L47" s="48">
        <v>915</v>
      </c>
      <c r="M47" s="48">
        <v>984</v>
      </c>
      <c r="N47" s="48">
        <v>919</v>
      </c>
      <c r="O47" s="41" t="s">
        <v>226</v>
      </c>
      <c r="P47" s="4"/>
      <c r="Q47" s="44"/>
      <c r="R47" s="45"/>
      <c r="S47" s="48"/>
      <c r="T47" s="48"/>
    </row>
    <row r="48" spans="1:21" ht="15" customHeight="1">
      <c r="A48" s="41"/>
      <c r="B48" s="96" t="s">
        <v>232</v>
      </c>
      <c r="C48" s="44" t="s">
        <v>77</v>
      </c>
      <c r="D48" s="45" t="s">
        <v>95</v>
      </c>
      <c r="E48" s="48">
        <v>167</v>
      </c>
      <c r="F48" s="48">
        <v>165</v>
      </c>
      <c r="G48" s="50">
        <v>150</v>
      </c>
      <c r="H48" s="41" t="s">
        <v>226</v>
      </c>
      <c r="I48" s="4"/>
      <c r="J48" s="44"/>
      <c r="K48" s="44"/>
      <c r="L48" s="48"/>
      <c r="M48" s="48"/>
      <c r="N48" s="48"/>
      <c r="O48" s="41"/>
      <c r="P48" s="96" t="s">
        <v>202</v>
      </c>
      <c r="Q48" s="44" t="s">
        <v>560</v>
      </c>
      <c r="R48" s="45" t="s">
        <v>567</v>
      </c>
      <c r="S48" s="48">
        <v>1323</v>
      </c>
      <c r="T48" s="48">
        <v>1323</v>
      </c>
      <c r="U48" s="51">
        <v>1276</v>
      </c>
    </row>
    <row r="49" spans="1:21" ht="15" customHeight="1">
      <c r="A49" s="41"/>
      <c r="B49" s="96" t="s">
        <v>233</v>
      </c>
      <c r="C49" s="44" t="s">
        <v>234</v>
      </c>
      <c r="D49" s="45" t="s">
        <v>556</v>
      </c>
      <c r="E49" s="48">
        <v>274</v>
      </c>
      <c r="F49" s="48">
        <v>284</v>
      </c>
      <c r="G49" s="50">
        <v>289</v>
      </c>
      <c r="H49" s="41"/>
      <c r="I49" s="4" t="s">
        <v>202</v>
      </c>
      <c r="J49" s="44" t="s">
        <v>228</v>
      </c>
      <c r="K49" s="44" t="s">
        <v>166</v>
      </c>
      <c r="L49" s="48">
        <v>1323</v>
      </c>
      <c r="M49" s="48">
        <v>1323</v>
      </c>
      <c r="N49" s="48">
        <v>1323</v>
      </c>
      <c r="O49" s="41"/>
      <c r="P49" s="96" t="s">
        <v>230</v>
      </c>
      <c r="Q49" s="44" t="s">
        <v>561</v>
      </c>
      <c r="R49" s="45" t="s">
        <v>569</v>
      </c>
      <c r="S49" s="48">
        <v>123</v>
      </c>
      <c r="T49" s="48">
        <v>124</v>
      </c>
      <c r="U49" s="5">
        <v>120</v>
      </c>
    </row>
    <row r="50" spans="1:20" ht="15" customHeight="1">
      <c r="A50" s="41"/>
      <c r="B50" s="96" t="s">
        <v>236</v>
      </c>
      <c r="C50" s="44" t="s">
        <v>237</v>
      </c>
      <c r="D50" s="45" t="s">
        <v>95</v>
      </c>
      <c r="E50" s="48">
        <v>48</v>
      </c>
      <c r="F50" s="48">
        <v>46</v>
      </c>
      <c r="G50" s="50">
        <v>46</v>
      </c>
      <c r="H50" s="41"/>
      <c r="I50" s="4" t="s">
        <v>230</v>
      </c>
      <c r="J50" s="44" t="s">
        <v>231</v>
      </c>
      <c r="K50" s="44" t="s">
        <v>215</v>
      </c>
      <c r="L50" s="48">
        <v>123</v>
      </c>
      <c r="M50" s="48">
        <v>123</v>
      </c>
      <c r="N50" s="48">
        <v>123</v>
      </c>
      <c r="O50" s="41"/>
      <c r="P50" s="4"/>
      <c r="Q50" s="44"/>
      <c r="R50" s="45"/>
      <c r="S50" s="48"/>
      <c r="T50" s="48"/>
    </row>
    <row r="51" spans="1:20" ht="15" customHeight="1">
      <c r="A51" s="41"/>
      <c r="B51" s="96" t="s">
        <v>239</v>
      </c>
      <c r="C51" s="44" t="s">
        <v>240</v>
      </c>
      <c r="D51" s="45" t="s">
        <v>95</v>
      </c>
      <c r="E51" s="48">
        <v>36</v>
      </c>
      <c r="F51" s="48">
        <v>37</v>
      </c>
      <c r="G51" s="50">
        <v>36</v>
      </c>
      <c r="H51" s="41"/>
      <c r="I51" s="4"/>
      <c r="J51" s="44"/>
      <c r="K51" s="44"/>
      <c r="L51" s="48"/>
      <c r="M51" s="48"/>
      <c r="N51" s="48"/>
      <c r="O51" s="41" t="s">
        <v>235</v>
      </c>
      <c r="P51" s="4"/>
      <c r="Q51" s="44"/>
      <c r="R51" s="45"/>
      <c r="S51" s="48"/>
      <c r="T51" s="48"/>
    </row>
    <row r="52" spans="1:20" ht="15" customHeight="1">
      <c r="A52" s="41"/>
      <c r="B52" s="96" t="s">
        <v>244</v>
      </c>
      <c r="C52" s="44" t="s">
        <v>245</v>
      </c>
      <c r="D52" s="45" t="s">
        <v>95</v>
      </c>
      <c r="E52" s="48">
        <v>122</v>
      </c>
      <c r="F52" s="48">
        <v>127</v>
      </c>
      <c r="G52" s="50">
        <v>129</v>
      </c>
      <c r="H52" s="41" t="s">
        <v>235</v>
      </c>
      <c r="I52" s="4"/>
      <c r="J52" s="44"/>
      <c r="K52" s="44"/>
      <c r="L52" s="48"/>
      <c r="M52" s="48"/>
      <c r="N52" s="48"/>
      <c r="O52" s="41" t="s">
        <v>238</v>
      </c>
      <c r="P52" s="4"/>
      <c r="Q52" s="44"/>
      <c r="R52" s="45"/>
      <c r="S52" s="48"/>
      <c r="T52" s="48"/>
    </row>
    <row r="53" spans="1:21" ht="15" customHeight="1">
      <c r="A53" s="41"/>
      <c r="B53" s="96" t="s">
        <v>246</v>
      </c>
      <c r="C53" s="44" t="s">
        <v>247</v>
      </c>
      <c r="D53" s="45" t="s">
        <v>128</v>
      </c>
      <c r="E53" s="48">
        <v>150</v>
      </c>
      <c r="F53" s="48">
        <v>152</v>
      </c>
      <c r="G53" s="50">
        <v>144</v>
      </c>
      <c r="H53" s="41" t="s">
        <v>238</v>
      </c>
      <c r="I53" s="4"/>
      <c r="J53" s="44"/>
      <c r="K53" s="44"/>
      <c r="L53" s="48"/>
      <c r="M53" s="48"/>
      <c r="N53" s="48"/>
      <c r="O53" s="41"/>
      <c r="P53" s="96" t="s">
        <v>241</v>
      </c>
      <c r="Q53" s="55" t="s">
        <v>242</v>
      </c>
      <c r="R53" s="45" t="s">
        <v>572</v>
      </c>
      <c r="S53" s="48">
        <v>19430</v>
      </c>
      <c r="T53" s="48">
        <v>16930</v>
      </c>
      <c r="U53" s="51">
        <v>15610</v>
      </c>
    </row>
    <row r="54" spans="1:21" ht="15" customHeight="1">
      <c r="A54" s="41"/>
      <c r="B54" s="96" t="s">
        <v>251</v>
      </c>
      <c r="C54" s="44" t="s">
        <v>252</v>
      </c>
      <c r="D54" s="45" t="s">
        <v>95</v>
      </c>
      <c r="E54" s="48">
        <v>50</v>
      </c>
      <c r="F54" s="48">
        <v>50</v>
      </c>
      <c r="G54" s="50">
        <v>50</v>
      </c>
      <c r="H54" s="41"/>
      <c r="I54" s="4" t="s">
        <v>241</v>
      </c>
      <c r="J54" s="160" t="s">
        <v>242</v>
      </c>
      <c r="K54" s="44" t="s">
        <v>243</v>
      </c>
      <c r="L54" s="48">
        <v>18730</v>
      </c>
      <c r="M54" s="48">
        <v>19900</v>
      </c>
      <c r="N54" s="48">
        <v>19430</v>
      </c>
      <c r="Q54" s="56"/>
      <c r="R54" s="57"/>
      <c r="U54" s="51"/>
    </row>
    <row r="55" spans="1:21" ht="15" customHeight="1">
      <c r="A55" s="41"/>
      <c r="B55" s="96" t="s">
        <v>254</v>
      </c>
      <c r="C55" s="44" t="s">
        <v>255</v>
      </c>
      <c r="D55" s="45" t="s">
        <v>95</v>
      </c>
      <c r="E55" s="48">
        <v>84</v>
      </c>
      <c r="F55" s="48">
        <v>90</v>
      </c>
      <c r="G55" s="50">
        <v>83</v>
      </c>
      <c r="J55" s="161"/>
      <c r="K55" s="58"/>
      <c r="O55" s="41"/>
      <c r="P55" s="96" t="s">
        <v>248</v>
      </c>
      <c r="Q55" s="153" t="s">
        <v>249</v>
      </c>
      <c r="R55" s="45" t="s">
        <v>572</v>
      </c>
      <c r="S55" s="48" t="s">
        <v>574</v>
      </c>
      <c r="T55" s="48" t="s">
        <v>250</v>
      </c>
      <c r="U55" s="59">
        <v>49730</v>
      </c>
    </row>
    <row r="56" spans="1:21" ht="15" customHeight="1">
      <c r="A56" s="41"/>
      <c r="B56" s="41" t="s">
        <v>258</v>
      </c>
      <c r="C56" s="44"/>
      <c r="D56" s="45"/>
      <c r="E56" s="48"/>
      <c r="F56" s="48"/>
      <c r="G56" s="50"/>
      <c r="H56" s="41"/>
      <c r="I56" s="4" t="s">
        <v>248</v>
      </c>
      <c r="J56" s="160" t="s">
        <v>253</v>
      </c>
      <c r="K56" s="44" t="s">
        <v>243</v>
      </c>
      <c r="L56" s="48">
        <v>37760</v>
      </c>
      <c r="M56" s="48">
        <v>38450</v>
      </c>
      <c r="N56" s="48">
        <v>34010</v>
      </c>
      <c r="Q56" s="153"/>
      <c r="R56" s="57"/>
      <c r="U56" s="51"/>
    </row>
    <row r="57" spans="1:21" ht="15" customHeight="1">
      <c r="A57" s="41"/>
      <c r="B57" s="96" t="s">
        <v>259</v>
      </c>
      <c r="C57" s="44" t="s">
        <v>260</v>
      </c>
      <c r="D57" s="45" t="s">
        <v>102</v>
      </c>
      <c r="E57" s="48">
        <v>389</v>
      </c>
      <c r="F57" s="48">
        <v>374</v>
      </c>
      <c r="G57" s="50">
        <v>459</v>
      </c>
      <c r="J57" s="161"/>
      <c r="K57" s="58"/>
      <c r="O57" s="41"/>
      <c r="P57" s="4"/>
      <c r="Q57" s="104"/>
      <c r="R57" s="45"/>
      <c r="S57" s="48"/>
      <c r="T57" s="48"/>
      <c r="U57" s="51"/>
    </row>
    <row r="58" spans="1:21" ht="15" customHeight="1">
      <c r="A58" s="41"/>
      <c r="B58" s="96" t="s">
        <v>261</v>
      </c>
      <c r="C58" s="44" t="s">
        <v>262</v>
      </c>
      <c r="D58" s="45" t="s">
        <v>102</v>
      </c>
      <c r="E58" s="48">
        <v>547</v>
      </c>
      <c r="F58" s="48">
        <v>520</v>
      </c>
      <c r="G58" s="50">
        <v>543</v>
      </c>
      <c r="H58" s="41"/>
      <c r="I58" s="4" t="s">
        <v>256</v>
      </c>
      <c r="J58" s="160" t="s">
        <v>257</v>
      </c>
      <c r="K58" s="44" t="s">
        <v>243</v>
      </c>
      <c r="L58" s="48">
        <v>18240</v>
      </c>
      <c r="M58" s="48">
        <v>18500</v>
      </c>
      <c r="N58" s="48">
        <v>19060</v>
      </c>
      <c r="P58" s="96" t="s">
        <v>256</v>
      </c>
      <c r="Q58" s="162" t="s">
        <v>257</v>
      </c>
      <c r="R58" s="45" t="s">
        <v>572</v>
      </c>
      <c r="S58" s="48">
        <v>19060</v>
      </c>
      <c r="T58" s="48">
        <v>18550</v>
      </c>
      <c r="U58" s="51">
        <v>14660</v>
      </c>
    </row>
    <row r="59" spans="1:21" ht="15" customHeight="1">
      <c r="A59" s="41"/>
      <c r="B59" s="96" t="s">
        <v>265</v>
      </c>
      <c r="C59" s="44" t="s">
        <v>266</v>
      </c>
      <c r="D59" s="45" t="s">
        <v>102</v>
      </c>
      <c r="E59" s="48">
        <v>505</v>
      </c>
      <c r="F59" s="48">
        <v>555</v>
      </c>
      <c r="G59" s="50">
        <v>537</v>
      </c>
      <c r="J59" s="161"/>
      <c r="K59" s="58"/>
      <c r="O59" s="41"/>
      <c r="P59" s="7"/>
      <c r="Q59" s="162"/>
      <c r="R59" s="45"/>
      <c r="S59" s="48"/>
      <c r="T59" s="48"/>
      <c r="U59" s="51"/>
    </row>
    <row r="60" spans="1:21" ht="15" customHeight="1">
      <c r="A60" s="41"/>
      <c r="B60" s="96" t="s">
        <v>268</v>
      </c>
      <c r="C60" s="44" t="s">
        <v>269</v>
      </c>
      <c r="D60" s="45" t="s">
        <v>102</v>
      </c>
      <c r="E60" s="48">
        <v>1085</v>
      </c>
      <c r="F60" s="48">
        <v>1108</v>
      </c>
      <c r="G60" s="49">
        <v>1047</v>
      </c>
      <c r="H60" s="41"/>
      <c r="J60" s="161"/>
      <c r="K60" s="58"/>
      <c r="P60" s="4"/>
      <c r="Q60" s="55"/>
      <c r="R60" s="45"/>
      <c r="S60" s="48"/>
      <c r="T60" s="48"/>
      <c r="U60" s="51"/>
    </row>
    <row r="61" spans="1:21" ht="15" customHeight="1">
      <c r="A61" s="41"/>
      <c r="B61" s="96" t="s">
        <v>272</v>
      </c>
      <c r="C61" s="44" t="s">
        <v>273</v>
      </c>
      <c r="D61" s="45" t="s">
        <v>95</v>
      </c>
      <c r="E61" s="48">
        <v>141</v>
      </c>
      <c r="F61" s="48">
        <v>154</v>
      </c>
      <c r="G61" s="50">
        <v>144</v>
      </c>
      <c r="I61" s="4" t="s">
        <v>263</v>
      </c>
      <c r="J61" s="160" t="s">
        <v>267</v>
      </c>
      <c r="K61" s="44" t="s">
        <v>243</v>
      </c>
      <c r="L61" s="48">
        <v>160650</v>
      </c>
      <c r="M61" s="48">
        <v>172510</v>
      </c>
      <c r="N61" s="48">
        <v>155880</v>
      </c>
      <c r="O61" s="41"/>
      <c r="P61" s="96" t="s">
        <v>263</v>
      </c>
      <c r="Q61" s="162" t="s">
        <v>264</v>
      </c>
      <c r="R61" s="45" t="s">
        <v>572</v>
      </c>
      <c r="S61" s="48" t="s">
        <v>575</v>
      </c>
      <c r="T61" s="48" t="s">
        <v>578</v>
      </c>
      <c r="U61" s="51">
        <v>153640</v>
      </c>
    </row>
    <row r="62" spans="1:21" ht="15" customHeight="1">
      <c r="A62" s="41"/>
      <c r="B62" s="96" t="s">
        <v>276</v>
      </c>
      <c r="C62" s="44" t="s">
        <v>77</v>
      </c>
      <c r="D62" s="45" t="s">
        <v>102</v>
      </c>
      <c r="E62" s="48">
        <v>254</v>
      </c>
      <c r="F62" s="48">
        <v>257</v>
      </c>
      <c r="G62" s="50">
        <v>267</v>
      </c>
      <c r="H62" s="41"/>
      <c r="J62" s="161"/>
      <c r="K62" s="58"/>
      <c r="O62" s="41"/>
      <c r="Q62" s="162"/>
      <c r="R62" s="57"/>
      <c r="U62" s="51"/>
    </row>
    <row r="63" spans="1:21" ht="15" customHeight="1">
      <c r="A63" s="41"/>
      <c r="B63" s="41" t="s">
        <v>279</v>
      </c>
      <c r="C63" s="44"/>
      <c r="D63" s="45"/>
      <c r="E63" s="48"/>
      <c r="F63" s="48"/>
      <c r="G63" s="50"/>
      <c r="H63" s="41"/>
      <c r="I63" s="4" t="s">
        <v>270</v>
      </c>
      <c r="J63" s="160" t="s">
        <v>271</v>
      </c>
      <c r="K63" s="44" t="s">
        <v>243</v>
      </c>
      <c r="L63" s="48" t="s">
        <v>274</v>
      </c>
      <c r="M63" s="48" t="s">
        <v>275</v>
      </c>
      <c r="N63" s="48">
        <v>21630</v>
      </c>
      <c r="O63" s="41"/>
      <c r="P63" s="4"/>
      <c r="Q63" s="55"/>
      <c r="R63" s="45"/>
      <c r="S63" s="48"/>
      <c r="T63" s="48"/>
      <c r="U63" s="51"/>
    </row>
    <row r="64" spans="1:21" ht="15" customHeight="1">
      <c r="A64" s="41"/>
      <c r="B64" s="96" t="s">
        <v>281</v>
      </c>
      <c r="C64" s="44" t="s">
        <v>282</v>
      </c>
      <c r="D64" s="45" t="s">
        <v>555</v>
      </c>
      <c r="E64" s="48">
        <v>437</v>
      </c>
      <c r="F64" s="48">
        <v>447</v>
      </c>
      <c r="G64" s="50">
        <v>446</v>
      </c>
      <c r="H64" s="41"/>
      <c r="J64" s="161"/>
      <c r="K64" s="58"/>
      <c r="O64" s="41"/>
      <c r="P64" s="96" t="s">
        <v>270</v>
      </c>
      <c r="Q64" s="55" t="s">
        <v>271</v>
      </c>
      <c r="R64" s="45" t="s">
        <v>555</v>
      </c>
      <c r="S64" s="48">
        <v>21630</v>
      </c>
      <c r="T64" s="48">
        <v>17060</v>
      </c>
      <c r="U64" s="51">
        <v>14960</v>
      </c>
    </row>
    <row r="65" spans="1:21" ht="15" customHeight="1">
      <c r="A65" s="41"/>
      <c r="B65" s="96" t="s">
        <v>285</v>
      </c>
      <c r="C65" s="52" t="s">
        <v>321</v>
      </c>
      <c r="D65" s="45" t="s">
        <v>557</v>
      </c>
      <c r="E65" s="48">
        <v>227</v>
      </c>
      <c r="F65" s="48">
        <v>226</v>
      </c>
      <c r="G65" s="50">
        <v>224</v>
      </c>
      <c r="H65" s="41"/>
      <c r="I65" s="4" t="s">
        <v>277</v>
      </c>
      <c r="J65" s="160" t="s">
        <v>280</v>
      </c>
      <c r="K65" s="44" t="s">
        <v>243</v>
      </c>
      <c r="L65" s="48">
        <v>69830</v>
      </c>
      <c r="M65" s="48">
        <v>82760</v>
      </c>
      <c r="N65" s="48">
        <v>82930</v>
      </c>
      <c r="O65" s="41"/>
      <c r="Q65" s="97"/>
      <c r="R65" s="57"/>
      <c r="U65" s="51"/>
    </row>
    <row r="66" spans="1:21" ht="15" customHeight="1">
      <c r="A66" s="41"/>
      <c r="B66" s="96" t="s">
        <v>287</v>
      </c>
      <c r="C66" s="44" t="s">
        <v>288</v>
      </c>
      <c r="D66" s="45" t="s">
        <v>558</v>
      </c>
      <c r="E66" s="48">
        <v>111</v>
      </c>
      <c r="F66" s="48">
        <v>111</v>
      </c>
      <c r="G66" s="50">
        <v>111</v>
      </c>
      <c r="H66" s="41"/>
      <c r="J66" s="161"/>
      <c r="K66" s="58"/>
      <c r="O66" s="41"/>
      <c r="P66" s="96" t="s">
        <v>277</v>
      </c>
      <c r="Q66" s="162" t="s">
        <v>278</v>
      </c>
      <c r="R66" s="45" t="s">
        <v>572</v>
      </c>
      <c r="S66" s="48" t="s">
        <v>576</v>
      </c>
      <c r="T66" s="48" t="s">
        <v>579</v>
      </c>
      <c r="U66" s="51">
        <v>78120</v>
      </c>
    </row>
    <row r="67" spans="1:21" ht="15" customHeight="1">
      <c r="A67" s="41"/>
      <c r="B67" s="96" t="s">
        <v>291</v>
      </c>
      <c r="C67" s="102" t="s">
        <v>292</v>
      </c>
      <c r="D67" s="45" t="s">
        <v>555</v>
      </c>
      <c r="E67" s="48">
        <v>273</v>
      </c>
      <c r="F67" s="48">
        <v>288</v>
      </c>
      <c r="G67" s="50">
        <v>295</v>
      </c>
      <c r="H67" s="41"/>
      <c r="I67" s="4" t="s">
        <v>283</v>
      </c>
      <c r="J67" s="44" t="s">
        <v>286</v>
      </c>
      <c r="K67" s="44" t="s">
        <v>243</v>
      </c>
      <c r="L67" s="48">
        <v>23070</v>
      </c>
      <c r="M67" s="48">
        <v>23140</v>
      </c>
      <c r="N67" s="48">
        <v>21480</v>
      </c>
      <c r="O67" s="41"/>
      <c r="Q67" s="162"/>
      <c r="R67" s="57"/>
      <c r="U67" s="51"/>
    </row>
    <row r="68" spans="1:21" ht="15" customHeight="1">
      <c r="A68" s="41"/>
      <c r="B68" s="96" t="s">
        <v>293</v>
      </c>
      <c r="C68" s="44" t="s">
        <v>294</v>
      </c>
      <c r="D68" s="45" t="s">
        <v>558</v>
      </c>
      <c r="E68" s="48">
        <v>389</v>
      </c>
      <c r="F68" s="48">
        <v>385</v>
      </c>
      <c r="G68" s="50">
        <v>384</v>
      </c>
      <c r="H68" s="41"/>
      <c r="I68" s="4" t="s">
        <v>289</v>
      </c>
      <c r="J68" s="160" t="s">
        <v>290</v>
      </c>
      <c r="K68" s="44" t="s">
        <v>243</v>
      </c>
      <c r="L68" s="48">
        <v>12950</v>
      </c>
      <c r="M68" s="48">
        <v>12470</v>
      </c>
      <c r="N68" s="48">
        <v>12900</v>
      </c>
      <c r="O68" s="41"/>
      <c r="P68" s="4"/>
      <c r="Q68" s="105"/>
      <c r="R68" s="45"/>
      <c r="S68" s="48"/>
      <c r="T68" s="48"/>
      <c r="U68" s="51"/>
    </row>
    <row r="69" spans="1:21" ht="15" customHeight="1">
      <c r="A69" s="41"/>
      <c r="B69" s="96" t="s">
        <v>297</v>
      </c>
      <c r="C69" s="44" t="s">
        <v>298</v>
      </c>
      <c r="D69" s="45" t="s">
        <v>558</v>
      </c>
      <c r="E69" s="48">
        <v>202</v>
      </c>
      <c r="F69" s="48">
        <v>199</v>
      </c>
      <c r="G69" s="50">
        <v>190</v>
      </c>
      <c r="H69" s="41"/>
      <c r="J69" s="161"/>
      <c r="K69" s="58"/>
      <c r="O69" s="41"/>
      <c r="P69" s="96" t="s">
        <v>283</v>
      </c>
      <c r="Q69" s="105" t="s">
        <v>284</v>
      </c>
      <c r="R69" s="45" t="s">
        <v>572</v>
      </c>
      <c r="S69" s="48" t="s">
        <v>577</v>
      </c>
      <c r="T69" s="48" t="s">
        <v>580</v>
      </c>
      <c r="U69" s="51">
        <v>19560</v>
      </c>
    </row>
    <row r="70" spans="1:21" ht="15" customHeight="1">
      <c r="A70" s="41"/>
      <c r="B70" s="96" t="s">
        <v>299</v>
      </c>
      <c r="C70" s="44" t="s">
        <v>300</v>
      </c>
      <c r="D70" s="45" t="s">
        <v>555</v>
      </c>
      <c r="E70" s="48">
        <v>250</v>
      </c>
      <c r="F70" s="48">
        <v>253</v>
      </c>
      <c r="G70" s="50">
        <v>259</v>
      </c>
      <c r="H70" s="41"/>
      <c r="I70" s="4" t="s">
        <v>295</v>
      </c>
      <c r="J70" s="160" t="s">
        <v>296</v>
      </c>
      <c r="K70" s="44" t="s">
        <v>107</v>
      </c>
      <c r="L70" s="48">
        <v>72560</v>
      </c>
      <c r="M70" s="48">
        <v>72560</v>
      </c>
      <c r="N70" s="48">
        <v>71400</v>
      </c>
      <c r="O70" s="41"/>
      <c r="P70" s="4"/>
      <c r="Q70" s="106"/>
      <c r="R70" s="45"/>
      <c r="S70" s="48"/>
      <c r="T70" s="48"/>
      <c r="U70" s="51"/>
    </row>
    <row r="71" spans="1:21" ht="15" customHeight="1">
      <c r="A71" s="41"/>
      <c r="B71" s="4">
        <v>0</v>
      </c>
      <c r="C71" s="44">
        <v>0</v>
      </c>
      <c r="D71" s="45">
        <v>0</v>
      </c>
      <c r="E71" s="48">
        <v>0</v>
      </c>
      <c r="F71" s="48"/>
      <c r="G71" s="50"/>
      <c r="H71" s="41"/>
      <c r="I71" s="4"/>
      <c r="J71" s="160"/>
      <c r="K71" s="44"/>
      <c r="O71" s="41"/>
      <c r="P71" s="96" t="s">
        <v>289</v>
      </c>
      <c r="Q71" s="162" t="s">
        <v>290</v>
      </c>
      <c r="R71" s="45" t="s">
        <v>572</v>
      </c>
      <c r="S71" s="48">
        <v>12900</v>
      </c>
      <c r="T71" s="48">
        <v>11700</v>
      </c>
      <c r="U71" s="51">
        <v>8628</v>
      </c>
    </row>
    <row r="72" spans="1:21" ht="15" customHeight="1">
      <c r="A72" s="41"/>
      <c r="B72" s="41" t="s">
        <v>303</v>
      </c>
      <c r="C72" s="44"/>
      <c r="D72" s="45"/>
      <c r="E72" s="48"/>
      <c r="F72" s="48"/>
      <c r="G72" s="50"/>
      <c r="H72" s="41"/>
      <c r="I72" s="4" t="s">
        <v>301</v>
      </c>
      <c r="J72" s="160" t="s">
        <v>302</v>
      </c>
      <c r="K72" s="44" t="s">
        <v>107</v>
      </c>
      <c r="L72" s="48">
        <v>119770</v>
      </c>
      <c r="M72" s="48">
        <v>151550</v>
      </c>
      <c r="N72" s="48">
        <v>163360</v>
      </c>
      <c r="O72" s="41"/>
      <c r="Q72" s="162"/>
      <c r="R72" s="57"/>
      <c r="U72" s="51"/>
    </row>
    <row r="73" spans="1:21" ht="15" customHeight="1">
      <c r="A73" s="41"/>
      <c r="B73" s="96" t="s">
        <v>304</v>
      </c>
      <c r="C73" s="44" t="s">
        <v>305</v>
      </c>
      <c r="D73" s="45" t="s">
        <v>95</v>
      </c>
      <c r="E73" s="48">
        <v>365</v>
      </c>
      <c r="F73" s="48">
        <v>427</v>
      </c>
      <c r="G73" s="50">
        <v>429</v>
      </c>
      <c r="H73" s="41"/>
      <c r="J73" s="161"/>
      <c r="K73" s="58"/>
      <c r="L73" s="48"/>
      <c r="M73" s="48"/>
      <c r="N73" s="48"/>
      <c r="O73" s="41"/>
      <c r="P73" s="4"/>
      <c r="Q73" s="55"/>
      <c r="R73" s="45"/>
      <c r="S73" s="48"/>
      <c r="T73" s="48"/>
      <c r="U73" s="51"/>
    </row>
    <row r="74" spans="1:21" ht="15" customHeight="1">
      <c r="A74" s="41"/>
      <c r="B74" s="96" t="s">
        <v>306</v>
      </c>
      <c r="C74" s="44" t="s">
        <v>307</v>
      </c>
      <c r="D74" s="45" t="s">
        <v>95</v>
      </c>
      <c r="E74" s="48">
        <v>136</v>
      </c>
      <c r="F74" s="48">
        <v>133</v>
      </c>
      <c r="G74" s="50">
        <v>132</v>
      </c>
      <c r="J74" s="161"/>
      <c r="K74" s="58"/>
      <c r="L74" s="48"/>
      <c r="M74" s="48"/>
      <c r="N74" s="48"/>
      <c r="O74" s="41"/>
      <c r="P74" s="96" t="s">
        <v>295</v>
      </c>
      <c r="Q74" s="55" t="s">
        <v>296</v>
      </c>
      <c r="R74" s="45" t="s">
        <v>555</v>
      </c>
      <c r="S74" s="48">
        <v>71400</v>
      </c>
      <c r="T74" s="48">
        <v>69060</v>
      </c>
      <c r="U74" s="51">
        <v>69060</v>
      </c>
    </row>
    <row r="75" spans="1:21" ht="15" customHeight="1">
      <c r="A75" s="41"/>
      <c r="B75" s="96" t="s">
        <v>309</v>
      </c>
      <c r="C75" s="52" t="s">
        <v>310</v>
      </c>
      <c r="D75" s="45" t="s">
        <v>558</v>
      </c>
      <c r="E75" s="48">
        <v>190</v>
      </c>
      <c r="F75" s="48">
        <v>190</v>
      </c>
      <c r="G75" s="50">
        <v>192</v>
      </c>
      <c r="I75" s="4">
        <v>0</v>
      </c>
      <c r="J75" s="61">
        <v>0</v>
      </c>
      <c r="K75" s="61">
        <v>0</v>
      </c>
      <c r="L75" s="48" t="s">
        <v>77</v>
      </c>
      <c r="M75" s="48" t="s">
        <v>77</v>
      </c>
      <c r="N75" s="48" t="s">
        <v>77</v>
      </c>
      <c r="O75" s="41"/>
      <c r="P75" s="4"/>
      <c r="Q75" s="55"/>
      <c r="R75" s="45"/>
      <c r="U75" s="51"/>
    </row>
    <row r="76" spans="1:21" ht="15" customHeight="1">
      <c r="A76" s="41"/>
      <c r="B76" s="96" t="s">
        <v>311</v>
      </c>
      <c r="C76" s="44" t="s">
        <v>312</v>
      </c>
      <c r="D76" s="45" t="s">
        <v>559</v>
      </c>
      <c r="E76" s="48">
        <v>95</v>
      </c>
      <c r="F76" s="48">
        <v>95</v>
      </c>
      <c r="G76" s="50">
        <v>96</v>
      </c>
      <c r="H76" s="62" t="s">
        <v>308</v>
      </c>
      <c r="I76" s="63"/>
      <c r="J76" s="7"/>
      <c r="K76" s="7"/>
      <c r="L76" s="63"/>
      <c r="M76" s="63"/>
      <c r="N76" s="63"/>
      <c r="O76" s="41"/>
      <c r="P76" s="96" t="s">
        <v>301</v>
      </c>
      <c r="Q76" s="162" t="s">
        <v>552</v>
      </c>
      <c r="R76" s="45" t="s">
        <v>555</v>
      </c>
      <c r="S76" s="48">
        <v>163360</v>
      </c>
      <c r="T76" s="48">
        <v>167300</v>
      </c>
      <c r="U76" s="51">
        <v>167300</v>
      </c>
    </row>
    <row r="77" spans="1:21" ht="15" customHeight="1">
      <c r="A77" s="41"/>
      <c r="B77" s="96"/>
      <c r="C77" s="44"/>
      <c r="D77" s="45"/>
      <c r="E77" s="48"/>
      <c r="F77" s="48"/>
      <c r="G77" s="50"/>
      <c r="H77" s="64"/>
      <c r="I77" s="7"/>
      <c r="J77" s="7"/>
      <c r="K77" s="7"/>
      <c r="L77" s="7"/>
      <c r="M77" s="7"/>
      <c r="N77" s="7"/>
      <c r="P77" s="7"/>
      <c r="Q77" s="162"/>
      <c r="R77" s="57"/>
      <c r="S77" s="48"/>
      <c r="T77" s="48"/>
      <c r="U77" s="48"/>
    </row>
    <row r="78" spans="1:21" ht="6.75" customHeight="1">
      <c r="A78" s="41"/>
      <c r="B78" s="96"/>
      <c r="C78" s="107"/>
      <c r="D78" s="108"/>
      <c r="E78" s="48"/>
      <c r="F78" s="48"/>
      <c r="G78" s="109"/>
      <c r="H78" s="64"/>
      <c r="I78" s="7"/>
      <c r="J78" s="7"/>
      <c r="K78" s="7"/>
      <c r="L78" s="7"/>
      <c r="M78" s="7"/>
      <c r="N78" s="7"/>
      <c r="O78" s="113"/>
      <c r="P78" s="65"/>
      <c r="Q78" s="111"/>
      <c r="R78" s="112"/>
      <c r="S78" s="110"/>
      <c r="T78" s="110"/>
      <c r="U78" s="110"/>
    </row>
    <row r="79" spans="1:21" ht="15" customHeight="1">
      <c r="A79" s="62" t="s">
        <v>313</v>
      </c>
      <c r="B79" s="63"/>
      <c r="C79" s="63"/>
      <c r="D79" s="67"/>
      <c r="E79" s="63"/>
      <c r="F79" s="63"/>
      <c r="G79" s="63"/>
      <c r="H79" s="66"/>
      <c r="O79" s="63" t="s">
        <v>322</v>
      </c>
      <c r="P79" s="7"/>
      <c r="Q79" s="7"/>
      <c r="R79" s="68"/>
      <c r="S79" s="7"/>
      <c r="T79" s="7"/>
      <c r="U79" s="7"/>
    </row>
    <row r="80" spans="1:21" ht="15" customHeight="1">
      <c r="A80" s="5" t="s">
        <v>323</v>
      </c>
      <c r="B80" s="7"/>
      <c r="C80" s="7"/>
      <c r="D80" s="68"/>
      <c r="H80" s="69"/>
      <c r="O80" s="70" t="s">
        <v>314</v>
      </c>
      <c r="P80" s="7"/>
      <c r="Q80" s="7"/>
      <c r="R80" s="68"/>
      <c r="S80" s="7"/>
      <c r="T80" s="7"/>
      <c r="U80" s="7"/>
    </row>
    <row r="81" spans="8:16" ht="15" customHeight="1">
      <c r="H81" s="66"/>
      <c r="O81" s="71" t="s">
        <v>315</v>
      </c>
      <c r="P81" s="7"/>
    </row>
    <row r="82" spans="8:15" ht="15" customHeight="1">
      <c r="H82" s="66"/>
      <c r="O82" s="72" t="s">
        <v>324</v>
      </c>
    </row>
    <row r="83" ht="14.25">
      <c r="O83" s="18" t="s">
        <v>325</v>
      </c>
    </row>
    <row r="84" ht="14.25">
      <c r="O84" s="7" t="s">
        <v>326</v>
      </c>
    </row>
  </sheetData>
  <sheetProtection/>
  <mergeCells count="32">
    <mergeCell ref="Q76:Q77"/>
    <mergeCell ref="J72:J74"/>
    <mergeCell ref="J54:J55"/>
    <mergeCell ref="J56:J57"/>
    <mergeCell ref="J61:J62"/>
    <mergeCell ref="J63:J64"/>
    <mergeCell ref="R5:R6"/>
    <mergeCell ref="A3:U3"/>
    <mergeCell ref="J65:J66"/>
    <mergeCell ref="S5:U5"/>
    <mergeCell ref="A14:B14"/>
    <mergeCell ref="A24:B24"/>
    <mergeCell ref="A30:B30"/>
    <mergeCell ref="Q61:Q62"/>
    <mergeCell ref="Q66:Q67"/>
    <mergeCell ref="L5:N5"/>
    <mergeCell ref="J68:J69"/>
    <mergeCell ref="J70:J71"/>
    <mergeCell ref="Q71:Q72"/>
    <mergeCell ref="H5:I6"/>
    <mergeCell ref="J5:J6"/>
    <mergeCell ref="K5:K6"/>
    <mergeCell ref="J58:J60"/>
    <mergeCell ref="Q58:Q59"/>
    <mergeCell ref="Q5:Q6"/>
    <mergeCell ref="A34:B34"/>
    <mergeCell ref="Q55:Q56"/>
    <mergeCell ref="C5:C6"/>
    <mergeCell ref="D5:D6"/>
    <mergeCell ref="E5:G5"/>
    <mergeCell ref="O5:P6"/>
    <mergeCell ref="A5:B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0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Zeros="0" tabSelected="1"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3.25390625" style="5" customWidth="1"/>
    <col min="2" max="2" width="26.25390625" style="5" customWidth="1"/>
    <col min="3" max="3" width="72.625" style="5" customWidth="1"/>
    <col min="4" max="4" width="11.625" style="32" customWidth="1"/>
    <col min="5" max="8" width="11.625" style="5" customWidth="1"/>
    <col min="9" max="9" width="3.625" style="5" customWidth="1"/>
    <col min="10" max="10" width="28.625" style="5" customWidth="1"/>
    <col min="11" max="11" width="75.125" style="5" customWidth="1"/>
    <col min="12" max="12" width="11.75390625" style="32" customWidth="1"/>
    <col min="13" max="15" width="11.75390625" style="5" customWidth="1"/>
    <col min="16" max="16" width="10.625" style="5" customWidth="1"/>
    <col min="17" max="16384" width="10.625" style="5" customWidth="1"/>
  </cols>
  <sheetData>
    <row r="1" spans="1:15" s="29" customFormat="1" ht="19.5" customHeight="1">
      <c r="A1" s="28" t="s">
        <v>513</v>
      </c>
      <c r="D1" s="30"/>
      <c r="L1" s="30"/>
      <c r="O1" s="31" t="s">
        <v>514</v>
      </c>
    </row>
    <row r="2" spans="1:15" s="29" customFormat="1" ht="19.5" customHeight="1">
      <c r="A2" s="28"/>
      <c r="D2" s="30"/>
      <c r="L2" s="30"/>
      <c r="O2" s="31"/>
    </row>
    <row r="3" spans="1:15" ht="19.5" customHeight="1">
      <c r="A3" s="163" t="s">
        <v>515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7:15" ht="18" customHeight="1" thickBot="1">
      <c r="G4" s="33" t="s">
        <v>319</v>
      </c>
      <c r="H4" s="33"/>
      <c r="O4" s="34" t="s">
        <v>80</v>
      </c>
    </row>
    <row r="5" spans="1:15" ht="15" customHeight="1">
      <c r="A5" s="144" t="s">
        <v>516</v>
      </c>
      <c r="B5" s="146"/>
      <c r="C5" s="154" t="s">
        <v>327</v>
      </c>
      <c r="D5" s="156" t="s">
        <v>83</v>
      </c>
      <c r="E5" s="149" t="s">
        <v>328</v>
      </c>
      <c r="F5" s="166"/>
      <c r="G5" s="150"/>
      <c r="H5" s="8"/>
      <c r="I5" s="144" t="s">
        <v>329</v>
      </c>
      <c r="J5" s="146"/>
      <c r="K5" s="154" t="s">
        <v>327</v>
      </c>
      <c r="L5" s="156" t="s">
        <v>83</v>
      </c>
      <c r="M5" s="73" t="s">
        <v>330</v>
      </c>
      <c r="N5" s="73"/>
      <c r="O5" s="73"/>
    </row>
    <row r="6" spans="1:15" ht="15" customHeight="1">
      <c r="A6" s="147"/>
      <c r="B6" s="148"/>
      <c r="C6" s="155"/>
      <c r="D6" s="157"/>
      <c r="E6" s="13" t="s">
        <v>517</v>
      </c>
      <c r="F6" s="35" t="s">
        <v>518</v>
      </c>
      <c r="G6" s="36" t="s">
        <v>519</v>
      </c>
      <c r="H6" s="46"/>
      <c r="I6" s="147"/>
      <c r="J6" s="148"/>
      <c r="K6" s="155"/>
      <c r="L6" s="157"/>
      <c r="M6" s="13" t="s">
        <v>517</v>
      </c>
      <c r="N6" s="35" t="s">
        <v>518</v>
      </c>
      <c r="O6" s="35" t="s">
        <v>519</v>
      </c>
    </row>
    <row r="7" spans="1:12" ht="15" customHeight="1">
      <c r="A7" s="74" t="s">
        <v>331</v>
      </c>
      <c r="B7" s="75"/>
      <c r="C7" s="76"/>
      <c r="D7" s="77"/>
      <c r="E7" s="46"/>
      <c r="F7" s="46"/>
      <c r="G7" s="46"/>
      <c r="H7" s="46"/>
      <c r="I7" s="117" t="s">
        <v>332</v>
      </c>
      <c r="J7" s="74"/>
      <c r="K7" s="76"/>
      <c r="L7" s="77"/>
    </row>
    <row r="8" spans="1:15" ht="24" customHeight="1">
      <c r="A8" s="74"/>
      <c r="B8" s="96" t="s">
        <v>333</v>
      </c>
      <c r="C8" s="60" t="s">
        <v>334</v>
      </c>
      <c r="D8" s="78" t="s">
        <v>595</v>
      </c>
      <c r="E8" s="48">
        <v>5774</v>
      </c>
      <c r="F8" s="48">
        <v>6840</v>
      </c>
      <c r="G8" s="51">
        <v>5271</v>
      </c>
      <c r="H8" s="79"/>
      <c r="I8" s="74"/>
      <c r="J8" s="119" t="s">
        <v>335</v>
      </c>
      <c r="K8" s="81" t="s">
        <v>336</v>
      </c>
      <c r="L8" s="124" t="s">
        <v>620</v>
      </c>
      <c r="M8" s="48">
        <v>99</v>
      </c>
      <c r="N8" s="48">
        <v>102</v>
      </c>
      <c r="O8" s="5">
        <v>108</v>
      </c>
    </row>
    <row r="9" spans="1:14" ht="15" customHeight="1">
      <c r="A9" s="74" t="s">
        <v>337</v>
      </c>
      <c r="B9" s="71"/>
      <c r="C9" s="83"/>
      <c r="D9" s="78"/>
      <c r="E9" s="46"/>
      <c r="F9" s="46"/>
      <c r="H9" s="7"/>
      <c r="I9" s="74" t="s">
        <v>338</v>
      </c>
      <c r="J9" s="80"/>
      <c r="K9" s="81"/>
      <c r="L9" s="82"/>
      <c r="M9" s="48"/>
      <c r="N9" s="48"/>
    </row>
    <row r="10" spans="1:15" ht="15" customHeight="1">
      <c r="A10" s="74"/>
      <c r="B10" s="96" t="s">
        <v>339</v>
      </c>
      <c r="C10" s="83" t="s">
        <v>340</v>
      </c>
      <c r="D10" s="78" t="s">
        <v>596</v>
      </c>
      <c r="E10" s="48">
        <v>325</v>
      </c>
      <c r="F10" s="48">
        <v>325</v>
      </c>
      <c r="G10" s="5">
        <v>415</v>
      </c>
      <c r="H10" s="7"/>
      <c r="I10" s="74"/>
      <c r="J10" s="119" t="s">
        <v>341</v>
      </c>
      <c r="K10" s="81" t="s">
        <v>342</v>
      </c>
      <c r="L10" s="82" t="s">
        <v>343</v>
      </c>
      <c r="M10" s="48">
        <v>50</v>
      </c>
      <c r="N10" s="48">
        <v>50</v>
      </c>
      <c r="O10" s="5">
        <v>50</v>
      </c>
    </row>
    <row r="11" spans="1:15" ht="15" customHeight="1">
      <c r="A11" s="74"/>
      <c r="B11" s="96" t="s">
        <v>344</v>
      </c>
      <c r="C11" s="83" t="s">
        <v>345</v>
      </c>
      <c r="D11" s="78" t="s">
        <v>597</v>
      </c>
      <c r="E11" s="48">
        <v>658</v>
      </c>
      <c r="F11" s="48">
        <v>662</v>
      </c>
      <c r="G11" s="5">
        <v>633</v>
      </c>
      <c r="H11" s="7"/>
      <c r="I11" s="74"/>
      <c r="J11" s="119" t="s">
        <v>341</v>
      </c>
      <c r="K11" s="81" t="s">
        <v>346</v>
      </c>
      <c r="L11" s="82" t="s">
        <v>343</v>
      </c>
      <c r="M11" s="48">
        <v>80</v>
      </c>
      <c r="N11" s="48">
        <v>80</v>
      </c>
      <c r="O11" s="5">
        <v>80</v>
      </c>
    </row>
    <row r="12" spans="1:15" ht="15" customHeight="1">
      <c r="A12" s="74" t="s">
        <v>347</v>
      </c>
      <c r="B12" s="71"/>
      <c r="C12" s="83"/>
      <c r="D12" s="78"/>
      <c r="E12" s="48"/>
      <c r="F12" s="48"/>
      <c r="H12" s="7"/>
      <c r="I12" s="74"/>
      <c r="J12" s="119" t="s">
        <v>348</v>
      </c>
      <c r="K12" s="81" t="s">
        <v>520</v>
      </c>
      <c r="L12" s="82" t="s">
        <v>609</v>
      </c>
      <c r="M12" s="48" t="s">
        <v>521</v>
      </c>
      <c r="N12" s="48" t="s">
        <v>521</v>
      </c>
      <c r="O12" s="51">
        <v>1680</v>
      </c>
    </row>
    <row r="13" spans="1:14" ht="15" customHeight="1">
      <c r="A13" s="74"/>
      <c r="B13" s="96" t="s">
        <v>349</v>
      </c>
      <c r="C13" s="83" t="s">
        <v>350</v>
      </c>
      <c r="D13" s="78" t="s">
        <v>597</v>
      </c>
      <c r="E13" s="48">
        <v>201</v>
      </c>
      <c r="F13" s="48">
        <v>198</v>
      </c>
      <c r="G13" s="5">
        <v>195</v>
      </c>
      <c r="H13" s="7"/>
      <c r="I13" s="74"/>
      <c r="J13" s="80"/>
      <c r="K13" s="81"/>
      <c r="L13" s="82"/>
      <c r="M13" s="48"/>
      <c r="N13" s="48"/>
    </row>
    <row r="14" spans="1:14" ht="15" customHeight="1">
      <c r="A14" s="74"/>
      <c r="B14" s="96" t="s">
        <v>351</v>
      </c>
      <c r="C14" s="84" t="s">
        <v>352</v>
      </c>
      <c r="D14" s="78" t="s">
        <v>598</v>
      </c>
      <c r="E14" s="48">
        <v>337</v>
      </c>
      <c r="F14" s="48">
        <v>350</v>
      </c>
      <c r="G14" s="5">
        <v>365</v>
      </c>
      <c r="H14" s="7"/>
      <c r="I14" s="74" t="s">
        <v>353</v>
      </c>
      <c r="J14" s="80"/>
      <c r="K14" s="81"/>
      <c r="L14" s="82"/>
      <c r="M14" s="48"/>
      <c r="N14" s="48"/>
    </row>
    <row r="15" spans="1:14" ht="24" customHeight="1">
      <c r="A15" s="74"/>
      <c r="B15" s="96" t="s">
        <v>354</v>
      </c>
      <c r="C15" s="85" t="s">
        <v>355</v>
      </c>
      <c r="D15" s="78" t="s">
        <v>597</v>
      </c>
      <c r="E15" s="48">
        <v>330</v>
      </c>
      <c r="F15" s="48">
        <v>316</v>
      </c>
      <c r="G15" s="5">
        <v>315</v>
      </c>
      <c r="H15" s="7"/>
      <c r="I15" s="74" t="s">
        <v>356</v>
      </c>
      <c r="J15" s="80"/>
      <c r="K15" s="81"/>
      <c r="L15" s="82"/>
      <c r="M15" s="48"/>
      <c r="N15" s="48"/>
    </row>
    <row r="16" spans="1:15" ht="15" customHeight="1">
      <c r="A16" s="74"/>
      <c r="B16" s="96" t="s">
        <v>357</v>
      </c>
      <c r="C16" s="86" t="s">
        <v>358</v>
      </c>
      <c r="D16" s="78" t="s">
        <v>599</v>
      </c>
      <c r="E16" s="48" t="s">
        <v>585</v>
      </c>
      <c r="F16" s="48" t="s">
        <v>586</v>
      </c>
      <c r="G16" s="5">
        <v>492</v>
      </c>
      <c r="H16" s="7"/>
      <c r="I16" s="74"/>
      <c r="J16" s="119" t="s">
        <v>359</v>
      </c>
      <c r="K16" s="81" t="s">
        <v>360</v>
      </c>
      <c r="L16" s="82" t="s">
        <v>621</v>
      </c>
      <c r="M16" s="48">
        <v>3885</v>
      </c>
      <c r="N16" s="48">
        <v>5040</v>
      </c>
      <c r="O16" s="51">
        <v>5040</v>
      </c>
    </row>
    <row r="17" spans="1:15" ht="15" customHeight="1">
      <c r="A17" s="74"/>
      <c r="B17" s="71" t="s">
        <v>77</v>
      </c>
      <c r="C17" s="83" t="s">
        <v>77</v>
      </c>
      <c r="D17" s="78" t="s">
        <v>77</v>
      </c>
      <c r="E17" s="48" t="s">
        <v>77</v>
      </c>
      <c r="F17" s="48"/>
      <c r="H17" s="7"/>
      <c r="I17" s="74"/>
      <c r="J17" s="119" t="s">
        <v>359</v>
      </c>
      <c r="K17" s="81" t="s">
        <v>361</v>
      </c>
      <c r="L17" s="82" t="s">
        <v>621</v>
      </c>
      <c r="M17" s="48">
        <v>3423</v>
      </c>
      <c r="N17" s="48">
        <v>4440</v>
      </c>
      <c r="O17" s="51">
        <v>4440</v>
      </c>
    </row>
    <row r="18" spans="1:15" ht="15" customHeight="1">
      <c r="A18" s="74"/>
      <c r="B18" s="71"/>
      <c r="C18" s="83"/>
      <c r="D18" s="78"/>
      <c r="E18" s="48"/>
      <c r="F18" s="48"/>
      <c r="H18" s="7"/>
      <c r="I18" s="74"/>
      <c r="J18" s="119" t="s">
        <v>362</v>
      </c>
      <c r="K18" s="81" t="s">
        <v>363</v>
      </c>
      <c r="L18" s="82" t="s">
        <v>621</v>
      </c>
      <c r="M18" s="48">
        <v>669060</v>
      </c>
      <c r="N18" s="48">
        <v>668420</v>
      </c>
      <c r="O18" s="51">
        <v>668420</v>
      </c>
    </row>
    <row r="19" spans="1:15" ht="15" customHeight="1">
      <c r="A19" s="74" t="s">
        <v>364</v>
      </c>
      <c r="B19" s="71"/>
      <c r="C19" s="83"/>
      <c r="D19" s="78"/>
      <c r="E19" s="48"/>
      <c r="F19" s="48"/>
      <c r="H19" s="7"/>
      <c r="I19" s="74"/>
      <c r="J19" s="119" t="s">
        <v>365</v>
      </c>
      <c r="K19" s="81" t="s">
        <v>366</v>
      </c>
      <c r="L19" s="82" t="s">
        <v>367</v>
      </c>
      <c r="M19" s="48">
        <v>9300</v>
      </c>
      <c r="N19" s="48">
        <v>9300</v>
      </c>
      <c r="O19" s="51">
        <v>9600</v>
      </c>
    </row>
    <row r="20" spans="1:15" ht="15" customHeight="1">
      <c r="A20" s="74" t="s">
        <v>77</v>
      </c>
      <c r="B20" s="71"/>
      <c r="C20" s="83"/>
      <c r="D20" s="78"/>
      <c r="E20" s="48"/>
      <c r="F20" s="48"/>
      <c r="H20" s="7"/>
      <c r="I20" s="74"/>
      <c r="J20" s="119" t="s">
        <v>365</v>
      </c>
      <c r="K20" s="81" t="s">
        <v>368</v>
      </c>
      <c r="L20" s="82" t="s">
        <v>367</v>
      </c>
      <c r="M20" s="48">
        <v>26000</v>
      </c>
      <c r="N20" s="48">
        <v>26000</v>
      </c>
      <c r="O20" s="51">
        <v>26000</v>
      </c>
    </row>
    <row r="21" spans="1:15" ht="15" customHeight="1">
      <c r="A21" s="74"/>
      <c r="B21" s="71" t="s">
        <v>77</v>
      </c>
      <c r="C21" s="116" t="s">
        <v>77</v>
      </c>
      <c r="D21" s="78" t="s">
        <v>77</v>
      </c>
      <c r="E21" s="48" t="s">
        <v>77</v>
      </c>
      <c r="F21" s="48"/>
      <c r="H21" s="7"/>
      <c r="I21" s="74"/>
      <c r="J21" s="119" t="s">
        <v>369</v>
      </c>
      <c r="K21" s="81" t="s">
        <v>370</v>
      </c>
      <c r="L21" s="82" t="s">
        <v>367</v>
      </c>
      <c r="M21" s="48">
        <v>17850</v>
      </c>
      <c r="N21" s="48">
        <v>17850</v>
      </c>
      <c r="O21" s="51">
        <v>20810</v>
      </c>
    </row>
    <row r="22" spans="1:15" ht="15" customHeight="1">
      <c r="A22" s="74" t="s">
        <v>371</v>
      </c>
      <c r="B22" s="71"/>
      <c r="C22" s="83"/>
      <c r="D22" s="78"/>
      <c r="E22" s="48"/>
      <c r="F22" s="48"/>
      <c r="H22" s="7"/>
      <c r="I22" s="74"/>
      <c r="J22" s="119" t="s">
        <v>372</v>
      </c>
      <c r="K22" s="81" t="s">
        <v>373</v>
      </c>
      <c r="L22" s="82" t="s">
        <v>367</v>
      </c>
      <c r="M22" s="48">
        <v>18200</v>
      </c>
      <c r="N22" s="48">
        <v>18200</v>
      </c>
      <c r="O22" s="51">
        <v>18200</v>
      </c>
    </row>
    <row r="23" spans="1:14" ht="25.5" customHeight="1">
      <c r="A23" s="74"/>
      <c r="B23" s="96" t="s">
        <v>374</v>
      </c>
      <c r="C23" s="85" t="s">
        <v>375</v>
      </c>
      <c r="D23" s="45" t="s">
        <v>600</v>
      </c>
      <c r="E23" s="48">
        <v>38810</v>
      </c>
      <c r="F23" s="48">
        <v>38730</v>
      </c>
      <c r="G23" s="51">
        <v>39750</v>
      </c>
      <c r="H23" s="79"/>
      <c r="I23" s="74" t="s">
        <v>376</v>
      </c>
      <c r="J23" s="80"/>
      <c r="K23" s="81"/>
      <c r="L23" s="82"/>
      <c r="M23" s="48"/>
      <c r="N23" s="48"/>
    </row>
    <row r="24" spans="1:15" ht="26.25" customHeight="1">
      <c r="A24" s="74"/>
      <c r="B24" s="96" t="s">
        <v>374</v>
      </c>
      <c r="C24" s="85" t="s">
        <v>377</v>
      </c>
      <c r="D24" s="45" t="s">
        <v>600</v>
      </c>
      <c r="E24" s="48">
        <v>45770</v>
      </c>
      <c r="F24" s="48">
        <v>40100</v>
      </c>
      <c r="G24" s="51">
        <v>41690</v>
      </c>
      <c r="H24" s="79"/>
      <c r="I24" s="74"/>
      <c r="J24" s="119" t="s">
        <v>378</v>
      </c>
      <c r="K24" s="81" t="s">
        <v>379</v>
      </c>
      <c r="L24" s="124" t="s">
        <v>380</v>
      </c>
      <c r="M24" s="48">
        <v>924</v>
      </c>
      <c r="N24" s="48">
        <v>924</v>
      </c>
      <c r="O24" s="5">
        <v>924</v>
      </c>
    </row>
    <row r="25" spans="1:14" ht="26.25" customHeight="1">
      <c r="A25" s="74"/>
      <c r="B25" s="96" t="s">
        <v>381</v>
      </c>
      <c r="C25" s="85" t="s">
        <v>382</v>
      </c>
      <c r="D25" s="45" t="s">
        <v>597</v>
      </c>
      <c r="E25" s="48">
        <v>10750</v>
      </c>
      <c r="F25" s="48">
        <v>10830</v>
      </c>
      <c r="G25" s="51">
        <v>10690</v>
      </c>
      <c r="H25" s="79"/>
      <c r="I25" s="74"/>
      <c r="J25" s="80" t="s">
        <v>77</v>
      </c>
      <c r="K25" s="81" t="s">
        <v>77</v>
      </c>
      <c r="L25" s="82" t="s">
        <v>77</v>
      </c>
      <c r="M25" s="48" t="s">
        <v>77</v>
      </c>
      <c r="N25" s="48"/>
    </row>
    <row r="26" spans="1:14" ht="26.25" customHeight="1">
      <c r="A26" s="74"/>
      <c r="B26" s="96" t="s">
        <v>381</v>
      </c>
      <c r="C26" s="85" t="s">
        <v>383</v>
      </c>
      <c r="D26" s="45" t="s">
        <v>597</v>
      </c>
      <c r="E26" s="48">
        <v>4515</v>
      </c>
      <c r="F26" s="48">
        <v>4515</v>
      </c>
      <c r="G26" s="51">
        <v>4515</v>
      </c>
      <c r="H26" s="79"/>
      <c r="I26" s="74"/>
      <c r="J26" s="80"/>
      <c r="K26" s="81"/>
      <c r="L26" s="82"/>
      <c r="M26" s="48"/>
      <c r="N26" s="48"/>
    </row>
    <row r="27" spans="1:14" ht="26.25" customHeight="1">
      <c r="A27" s="74"/>
      <c r="B27" s="96" t="s">
        <v>583</v>
      </c>
      <c r="C27" s="85" t="s">
        <v>384</v>
      </c>
      <c r="D27" s="45" t="s">
        <v>600</v>
      </c>
      <c r="E27" s="48">
        <v>30130</v>
      </c>
      <c r="F27" s="48">
        <v>30080</v>
      </c>
      <c r="G27" s="51">
        <v>36180</v>
      </c>
      <c r="H27" s="79"/>
      <c r="I27" s="74" t="s">
        <v>385</v>
      </c>
      <c r="J27" s="80"/>
      <c r="K27" s="81"/>
      <c r="L27" s="82"/>
      <c r="M27" s="48"/>
      <c r="N27" s="48"/>
    </row>
    <row r="28" spans="1:14" ht="26.25" customHeight="1">
      <c r="A28" s="74"/>
      <c r="B28" s="96" t="s">
        <v>386</v>
      </c>
      <c r="C28" s="85" t="s">
        <v>387</v>
      </c>
      <c r="D28" s="45" t="s">
        <v>600</v>
      </c>
      <c r="E28" s="48">
        <v>37490</v>
      </c>
      <c r="F28" s="48">
        <v>37490</v>
      </c>
      <c r="G28" s="51">
        <v>37870</v>
      </c>
      <c r="H28" s="79"/>
      <c r="I28" s="74" t="s">
        <v>388</v>
      </c>
      <c r="J28" s="80"/>
      <c r="K28" s="81"/>
      <c r="L28" s="82"/>
      <c r="M28" s="48"/>
      <c r="N28" s="48"/>
    </row>
    <row r="29" spans="1:15" ht="26.25" customHeight="1">
      <c r="A29" s="74"/>
      <c r="B29" s="96" t="s">
        <v>389</v>
      </c>
      <c r="C29" s="85" t="s">
        <v>390</v>
      </c>
      <c r="D29" s="45" t="s">
        <v>595</v>
      </c>
      <c r="E29" s="48">
        <v>8814</v>
      </c>
      <c r="F29" s="48">
        <v>8757</v>
      </c>
      <c r="G29" s="51">
        <v>12370</v>
      </c>
      <c r="H29" s="79"/>
      <c r="I29" s="74"/>
      <c r="J29" s="119" t="s">
        <v>391</v>
      </c>
      <c r="K29" s="120" t="s">
        <v>584</v>
      </c>
      <c r="L29" s="124" t="s">
        <v>622</v>
      </c>
      <c r="M29" s="48" t="s">
        <v>627</v>
      </c>
      <c r="N29" s="48" t="s">
        <v>628</v>
      </c>
      <c r="O29" s="51">
        <v>203490</v>
      </c>
    </row>
    <row r="30" spans="1:15" ht="26.25" customHeight="1">
      <c r="A30" s="74"/>
      <c r="B30" s="96" t="s">
        <v>392</v>
      </c>
      <c r="C30" s="85" t="s">
        <v>393</v>
      </c>
      <c r="D30" s="45" t="s">
        <v>597</v>
      </c>
      <c r="E30" s="48" t="s">
        <v>587</v>
      </c>
      <c r="F30" s="48" t="s">
        <v>588</v>
      </c>
      <c r="G30" s="51">
        <v>18040</v>
      </c>
      <c r="H30" s="79"/>
      <c r="I30" s="74"/>
      <c r="J30" s="80" t="s">
        <v>77</v>
      </c>
      <c r="K30" s="81" t="s">
        <v>77</v>
      </c>
      <c r="L30" s="82" t="s">
        <v>77</v>
      </c>
      <c r="M30" s="48" t="s">
        <v>77</v>
      </c>
      <c r="N30" s="48"/>
      <c r="O30" s="51"/>
    </row>
    <row r="31" spans="1:15" ht="32.25" customHeight="1">
      <c r="A31" s="74"/>
      <c r="B31" s="96" t="s">
        <v>394</v>
      </c>
      <c r="C31" s="85" t="s">
        <v>395</v>
      </c>
      <c r="D31" s="45" t="s">
        <v>600</v>
      </c>
      <c r="E31" s="48">
        <v>44470</v>
      </c>
      <c r="F31" s="48">
        <v>37510</v>
      </c>
      <c r="G31" s="51">
        <v>37620</v>
      </c>
      <c r="H31" s="79"/>
      <c r="I31" s="74"/>
      <c r="J31" s="119" t="s">
        <v>396</v>
      </c>
      <c r="K31" s="121" t="s">
        <v>397</v>
      </c>
      <c r="L31" s="124" t="s">
        <v>622</v>
      </c>
      <c r="M31" s="48">
        <v>30940</v>
      </c>
      <c r="N31" s="48">
        <v>30290</v>
      </c>
      <c r="O31" s="51">
        <v>27960</v>
      </c>
    </row>
    <row r="32" spans="1:15" ht="15" customHeight="1">
      <c r="A32" s="74" t="s">
        <v>398</v>
      </c>
      <c r="B32" s="71"/>
      <c r="C32" s="85"/>
      <c r="D32" s="78"/>
      <c r="E32" s="48"/>
      <c r="F32" s="48"/>
      <c r="G32" s="51"/>
      <c r="H32" s="79"/>
      <c r="I32" s="74"/>
      <c r="J32" s="119" t="s">
        <v>399</v>
      </c>
      <c r="K32" s="81" t="s">
        <v>400</v>
      </c>
      <c r="L32" s="82" t="s">
        <v>622</v>
      </c>
      <c r="M32" s="48">
        <v>232500</v>
      </c>
      <c r="N32" s="48">
        <v>207340</v>
      </c>
      <c r="O32" s="51">
        <v>198620</v>
      </c>
    </row>
    <row r="33" spans="1:14" ht="15" customHeight="1">
      <c r="A33" s="74"/>
      <c r="B33" s="96" t="s">
        <v>401</v>
      </c>
      <c r="C33" s="85" t="s">
        <v>402</v>
      </c>
      <c r="D33" s="78" t="s">
        <v>595</v>
      </c>
      <c r="E33" s="48">
        <v>5041</v>
      </c>
      <c r="F33" s="48">
        <v>4773</v>
      </c>
      <c r="G33" s="51">
        <v>4859</v>
      </c>
      <c r="H33" s="79"/>
      <c r="I33" s="74" t="s">
        <v>403</v>
      </c>
      <c r="J33" s="80"/>
      <c r="K33" s="81"/>
      <c r="L33" s="82"/>
      <c r="M33" s="48"/>
      <c r="N33" s="48"/>
    </row>
    <row r="34" spans="1:15" ht="24" customHeight="1">
      <c r="A34" s="74"/>
      <c r="B34" s="96" t="s">
        <v>404</v>
      </c>
      <c r="C34" s="85" t="s">
        <v>405</v>
      </c>
      <c r="D34" s="45" t="s">
        <v>595</v>
      </c>
      <c r="E34" s="48">
        <v>8295</v>
      </c>
      <c r="F34" s="48">
        <v>8295</v>
      </c>
      <c r="G34" s="51">
        <v>8330</v>
      </c>
      <c r="H34" s="79"/>
      <c r="I34" s="74"/>
      <c r="J34" s="119" t="s">
        <v>406</v>
      </c>
      <c r="K34" s="81" t="s">
        <v>407</v>
      </c>
      <c r="L34" s="124" t="s">
        <v>623</v>
      </c>
      <c r="M34" s="48">
        <v>128</v>
      </c>
      <c r="N34" s="48">
        <v>128</v>
      </c>
      <c r="O34" s="5">
        <v>128</v>
      </c>
    </row>
    <row r="35" spans="1:15" ht="24" customHeight="1">
      <c r="A35" s="74"/>
      <c r="B35" s="96" t="s">
        <v>408</v>
      </c>
      <c r="C35" s="85" t="s">
        <v>409</v>
      </c>
      <c r="D35" s="45" t="s">
        <v>595</v>
      </c>
      <c r="E35" s="48">
        <v>7054</v>
      </c>
      <c r="F35" s="48">
        <v>6643</v>
      </c>
      <c r="G35" s="51">
        <v>7140</v>
      </c>
      <c r="H35" s="79"/>
      <c r="I35" s="74"/>
      <c r="J35" s="119" t="s">
        <v>410</v>
      </c>
      <c r="K35" s="81" t="s">
        <v>411</v>
      </c>
      <c r="L35" s="124" t="s">
        <v>603</v>
      </c>
      <c r="M35" s="48">
        <v>3059</v>
      </c>
      <c r="N35" s="48">
        <v>3059</v>
      </c>
      <c r="O35" s="51">
        <v>3059</v>
      </c>
    </row>
    <row r="36" spans="1:15" ht="24" customHeight="1">
      <c r="A36" s="74"/>
      <c r="B36" s="96" t="s">
        <v>412</v>
      </c>
      <c r="C36" s="85" t="s">
        <v>413</v>
      </c>
      <c r="D36" s="45" t="s">
        <v>595</v>
      </c>
      <c r="E36" s="48" t="s">
        <v>589</v>
      </c>
      <c r="F36" s="48" t="s">
        <v>590</v>
      </c>
      <c r="G36" s="51">
        <v>3242</v>
      </c>
      <c r="H36" s="79"/>
      <c r="I36" s="74"/>
      <c r="J36" s="119" t="s">
        <v>414</v>
      </c>
      <c r="K36" s="81" t="s">
        <v>415</v>
      </c>
      <c r="L36" s="124" t="s">
        <v>601</v>
      </c>
      <c r="M36" s="48">
        <v>132</v>
      </c>
      <c r="N36" s="48">
        <v>127</v>
      </c>
      <c r="O36" s="5">
        <v>137</v>
      </c>
    </row>
    <row r="37" spans="1:14" ht="15" customHeight="1">
      <c r="A37" s="74" t="s">
        <v>416</v>
      </c>
      <c r="B37" s="71"/>
      <c r="C37" s="85"/>
      <c r="D37" s="78" t="s">
        <v>595</v>
      </c>
      <c r="E37" s="48"/>
      <c r="F37" s="48"/>
      <c r="G37" s="51"/>
      <c r="H37" s="79"/>
      <c r="I37" s="74" t="s">
        <v>417</v>
      </c>
      <c r="J37" s="80"/>
      <c r="K37" s="81"/>
      <c r="L37" s="82"/>
      <c r="M37" s="48"/>
      <c r="N37" s="48"/>
    </row>
    <row r="38" spans="1:15" ht="24" customHeight="1">
      <c r="A38" s="74"/>
      <c r="B38" s="96" t="s">
        <v>418</v>
      </c>
      <c r="C38" s="85" t="s">
        <v>419</v>
      </c>
      <c r="D38" s="45" t="s">
        <v>595</v>
      </c>
      <c r="E38" s="48">
        <v>772</v>
      </c>
      <c r="F38" s="48">
        <v>771</v>
      </c>
      <c r="G38" s="51">
        <v>760</v>
      </c>
      <c r="H38" s="79"/>
      <c r="I38" s="74"/>
      <c r="J38" s="119" t="s">
        <v>420</v>
      </c>
      <c r="K38" s="81" t="s">
        <v>421</v>
      </c>
      <c r="L38" s="124" t="s">
        <v>609</v>
      </c>
      <c r="M38" s="48">
        <v>3925</v>
      </c>
      <c r="N38" s="48">
        <v>3925</v>
      </c>
      <c r="O38" s="51">
        <v>3925</v>
      </c>
    </row>
    <row r="39" spans="1:15" ht="24" customHeight="1">
      <c r="A39" s="74"/>
      <c r="B39" s="96" t="s">
        <v>418</v>
      </c>
      <c r="C39" s="85" t="s">
        <v>422</v>
      </c>
      <c r="D39" s="45" t="s">
        <v>595</v>
      </c>
      <c r="E39" s="48">
        <v>1148</v>
      </c>
      <c r="F39" s="48">
        <v>1138</v>
      </c>
      <c r="G39" s="51">
        <v>1142</v>
      </c>
      <c r="H39" s="79"/>
      <c r="I39" s="74"/>
      <c r="J39" s="119" t="s">
        <v>423</v>
      </c>
      <c r="K39" s="81" t="s">
        <v>424</v>
      </c>
      <c r="L39" s="124" t="s">
        <v>623</v>
      </c>
      <c r="M39" s="48">
        <v>3360</v>
      </c>
      <c r="N39" s="48">
        <v>3360</v>
      </c>
      <c r="O39" s="51">
        <v>3360</v>
      </c>
    </row>
    <row r="40" spans="1:15" ht="14.25" customHeight="1">
      <c r="A40" s="74"/>
      <c r="B40" s="96" t="s">
        <v>425</v>
      </c>
      <c r="C40" s="85" t="s">
        <v>426</v>
      </c>
      <c r="D40" s="78" t="s">
        <v>595</v>
      </c>
      <c r="E40" s="48">
        <v>9030</v>
      </c>
      <c r="F40" s="48">
        <v>8601</v>
      </c>
      <c r="G40" s="51">
        <v>8298</v>
      </c>
      <c r="H40" s="79"/>
      <c r="I40" s="74" t="s">
        <v>427</v>
      </c>
      <c r="J40" s="80"/>
      <c r="K40" s="81"/>
      <c r="L40" s="82"/>
      <c r="M40" s="48"/>
      <c r="N40" s="48"/>
      <c r="O40" s="51"/>
    </row>
    <row r="41" spans="1:15" ht="15" customHeight="1">
      <c r="A41" s="74" t="s">
        <v>428</v>
      </c>
      <c r="B41" s="71"/>
      <c r="C41" s="85"/>
      <c r="D41" s="78"/>
      <c r="E41" s="48"/>
      <c r="F41" s="48"/>
      <c r="G41" s="51"/>
      <c r="H41" s="79"/>
      <c r="I41" s="74"/>
      <c r="J41" s="119" t="s">
        <v>429</v>
      </c>
      <c r="K41" s="81" t="s">
        <v>430</v>
      </c>
      <c r="L41" s="82" t="s">
        <v>624</v>
      </c>
      <c r="M41" s="48">
        <v>11970</v>
      </c>
      <c r="N41" s="48">
        <v>15676</v>
      </c>
      <c r="O41" s="51">
        <v>15622</v>
      </c>
    </row>
    <row r="42" spans="1:15" ht="15" customHeight="1">
      <c r="A42" s="74"/>
      <c r="B42" s="96" t="s">
        <v>431</v>
      </c>
      <c r="C42" s="85" t="s">
        <v>432</v>
      </c>
      <c r="D42" s="78" t="s">
        <v>601</v>
      </c>
      <c r="E42" s="48">
        <v>5098</v>
      </c>
      <c r="F42" s="48">
        <v>4865</v>
      </c>
      <c r="G42" s="51">
        <v>4569</v>
      </c>
      <c r="H42" s="79"/>
      <c r="I42" s="74"/>
      <c r="J42" s="119" t="s">
        <v>435</v>
      </c>
      <c r="K42" s="81" t="s">
        <v>436</v>
      </c>
      <c r="L42" s="82" t="s">
        <v>609</v>
      </c>
      <c r="M42" s="48">
        <v>41530</v>
      </c>
      <c r="N42" s="48">
        <v>41870</v>
      </c>
      <c r="O42" s="51">
        <v>43130</v>
      </c>
    </row>
    <row r="43" spans="1:15" ht="15" customHeight="1">
      <c r="A43" s="74"/>
      <c r="B43" s="96" t="s">
        <v>433</v>
      </c>
      <c r="C43" s="85" t="s">
        <v>434</v>
      </c>
      <c r="D43" s="78" t="s">
        <v>602</v>
      </c>
      <c r="E43" s="48">
        <v>910</v>
      </c>
      <c r="F43" s="48">
        <v>871</v>
      </c>
      <c r="G43" s="51">
        <v>798</v>
      </c>
      <c r="H43" s="79"/>
      <c r="I43" s="74"/>
      <c r="J43" s="119" t="s">
        <v>438</v>
      </c>
      <c r="K43" s="81" t="s">
        <v>439</v>
      </c>
      <c r="L43" s="82" t="s">
        <v>625</v>
      </c>
      <c r="M43" s="48">
        <v>1345</v>
      </c>
      <c r="N43" s="48">
        <v>1345</v>
      </c>
      <c r="O43" s="51">
        <v>1345</v>
      </c>
    </row>
    <row r="44" spans="1:15" ht="15" customHeight="1">
      <c r="A44" s="74"/>
      <c r="B44" s="96" t="s">
        <v>582</v>
      </c>
      <c r="C44" s="85" t="s">
        <v>437</v>
      </c>
      <c r="D44" s="78" t="s">
        <v>602</v>
      </c>
      <c r="E44" s="48">
        <v>525</v>
      </c>
      <c r="F44" s="48">
        <v>525</v>
      </c>
      <c r="G44" s="51">
        <v>525</v>
      </c>
      <c r="H44" s="79"/>
      <c r="I44" s="74"/>
      <c r="J44" s="119" t="s">
        <v>441</v>
      </c>
      <c r="K44" s="81" t="s">
        <v>442</v>
      </c>
      <c r="L44" s="82" t="s">
        <v>607</v>
      </c>
      <c r="M44" s="48">
        <v>1651</v>
      </c>
      <c r="N44" s="48">
        <v>1633</v>
      </c>
      <c r="O44" s="51">
        <v>1633</v>
      </c>
    </row>
    <row r="45" spans="1:15" ht="15" customHeight="1">
      <c r="A45" s="74" t="s">
        <v>440</v>
      </c>
      <c r="B45" s="71"/>
      <c r="C45" s="85"/>
      <c r="D45" s="78"/>
      <c r="E45" s="48"/>
      <c r="F45" s="48"/>
      <c r="G45" s="51"/>
      <c r="H45" s="79"/>
      <c r="I45" s="74"/>
      <c r="J45" s="119" t="s">
        <v>445</v>
      </c>
      <c r="K45" s="121" t="s">
        <v>446</v>
      </c>
      <c r="L45" s="82" t="s">
        <v>447</v>
      </c>
      <c r="M45" s="48">
        <v>1287</v>
      </c>
      <c r="N45" s="48">
        <v>1318</v>
      </c>
      <c r="O45" s="51">
        <v>1314</v>
      </c>
    </row>
    <row r="46" spans="1:15" ht="24" customHeight="1">
      <c r="A46" s="74"/>
      <c r="B46" s="96" t="s">
        <v>443</v>
      </c>
      <c r="C46" s="85" t="s">
        <v>444</v>
      </c>
      <c r="D46" s="45" t="s">
        <v>602</v>
      </c>
      <c r="E46" s="48">
        <v>14490</v>
      </c>
      <c r="F46" s="48">
        <v>14490</v>
      </c>
      <c r="G46" s="51">
        <v>14490</v>
      </c>
      <c r="H46" s="79"/>
      <c r="I46" s="74"/>
      <c r="J46" s="119"/>
      <c r="K46" s="121"/>
      <c r="L46" s="82"/>
      <c r="M46" s="48"/>
      <c r="N46" s="48"/>
      <c r="O46" s="51"/>
    </row>
    <row r="47" spans="1:14" ht="24" customHeight="1">
      <c r="A47" s="74"/>
      <c r="B47" s="96" t="s">
        <v>448</v>
      </c>
      <c r="C47" s="87" t="s">
        <v>449</v>
      </c>
      <c r="D47" s="45" t="s">
        <v>602</v>
      </c>
      <c r="E47" s="48">
        <v>9065</v>
      </c>
      <c r="F47" s="48">
        <v>9065</v>
      </c>
      <c r="G47" s="51">
        <v>9065</v>
      </c>
      <c r="H47" s="79"/>
      <c r="I47" s="74" t="s">
        <v>452</v>
      </c>
      <c r="J47" s="80"/>
      <c r="K47" s="81"/>
      <c r="L47" s="82"/>
      <c r="M47" s="48"/>
      <c r="N47" s="48"/>
    </row>
    <row r="48" spans="1:14" ht="24" customHeight="1">
      <c r="A48" s="74"/>
      <c r="B48" s="96" t="s">
        <v>450</v>
      </c>
      <c r="C48" s="85" t="s">
        <v>451</v>
      </c>
      <c r="D48" s="45" t="s">
        <v>602</v>
      </c>
      <c r="E48" s="48" t="s">
        <v>593</v>
      </c>
      <c r="F48" s="48" t="s">
        <v>594</v>
      </c>
      <c r="G48" s="51">
        <v>3455</v>
      </c>
      <c r="H48" s="79"/>
      <c r="I48" s="74" t="s">
        <v>455</v>
      </c>
      <c r="J48" s="80"/>
      <c r="K48" s="81"/>
      <c r="L48" s="82"/>
      <c r="M48" s="48"/>
      <c r="N48" s="48"/>
    </row>
    <row r="49" spans="1:15" ht="15" customHeight="1">
      <c r="A49" s="74"/>
      <c r="B49" s="96" t="s">
        <v>453</v>
      </c>
      <c r="C49" s="87" t="s">
        <v>454</v>
      </c>
      <c r="D49" s="78" t="s">
        <v>602</v>
      </c>
      <c r="E49" s="48">
        <v>4177</v>
      </c>
      <c r="F49" s="48">
        <v>4235</v>
      </c>
      <c r="G49" s="51">
        <v>4235</v>
      </c>
      <c r="H49" s="79"/>
      <c r="I49" s="74"/>
      <c r="J49" s="119" t="s">
        <v>458</v>
      </c>
      <c r="K49" s="81" t="s">
        <v>459</v>
      </c>
      <c r="L49" s="82" t="s">
        <v>607</v>
      </c>
      <c r="M49" s="48">
        <v>350</v>
      </c>
      <c r="N49" s="48">
        <v>350</v>
      </c>
      <c r="O49" s="5">
        <v>350</v>
      </c>
    </row>
    <row r="50" spans="1:15" ht="15" customHeight="1">
      <c r="A50" s="74"/>
      <c r="B50" s="96" t="s">
        <v>456</v>
      </c>
      <c r="C50" s="87" t="s">
        <v>457</v>
      </c>
      <c r="D50" s="78" t="s">
        <v>602</v>
      </c>
      <c r="E50" s="48">
        <v>2044</v>
      </c>
      <c r="F50" s="48">
        <v>2047</v>
      </c>
      <c r="G50" s="51">
        <v>1961</v>
      </c>
      <c r="H50" s="79"/>
      <c r="I50" s="74"/>
      <c r="J50" s="119" t="s">
        <v>461</v>
      </c>
      <c r="K50" s="81" t="s">
        <v>462</v>
      </c>
      <c r="L50" s="82" t="s">
        <v>607</v>
      </c>
      <c r="M50" s="48">
        <v>3765</v>
      </c>
      <c r="N50" s="48">
        <v>3765</v>
      </c>
      <c r="O50" s="51">
        <v>3762</v>
      </c>
    </row>
    <row r="51" spans="1:15" ht="15" customHeight="1">
      <c r="A51" s="74" t="s">
        <v>460</v>
      </c>
      <c r="B51" s="71"/>
      <c r="C51" s="85"/>
      <c r="D51" s="78"/>
      <c r="E51" s="48"/>
      <c r="F51" s="48"/>
      <c r="H51" s="7"/>
      <c r="I51" s="74"/>
      <c r="J51" s="119" t="s">
        <v>465</v>
      </c>
      <c r="K51" s="81" t="s">
        <v>466</v>
      </c>
      <c r="L51" s="82" t="s">
        <v>607</v>
      </c>
      <c r="M51" s="48">
        <v>7252</v>
      </c>
      <c r="N51" s="48">
        <v>7265</v>
      </c>
      <c r="O51" s="51">
        <v>7284</v>
      </c>
    </row>
    <row r="52" spans="1:15" ht="15" customHeight="1">
      <c r="A52" s="74"/>
      <c r="B52" s="96" t="s">
        <v>463</v>
      </c>
      <c r="C52" s="85" t="s">
        <v>464</v>
      </c>
      <c r="D52" s="78" t="s">
        <v>603</v>
      </c>
      <c r="E52" s="48">
        <v>159</v>
      </c>
      <c r="F52" s="48">
        <v>160</v>
      </c>
      <c r="G52" s="5">
        <v>161</v>
      </c>
      <c r="H52" s="7"/>
      <c r="I52" s="74" t="s">
        <v>468</v>
      </c>
      <c r="J52" s="80"/>
      <c r="K52" s="81"/>
      <c r="L52" s="82"/>
      <c r="M52" s="48"/>
      <c r="N52" s="48"/>
      <c r="O52" s="51"/>
    </row>
    <row r="53" spans="1:15" ht="15" customHeight="1">
      <c r="A53" s="74"/>
      <c r="B53" s="96" t="s">
        <v>463</v>
      </c>
      <c r="C53" s="85" t="s">
        <v>467</v>
      </c>
      <c r="D53" s="78" t="s">
        <v>604</v>
      </c>
      <c r="E53" s="48">
        <v>862</v>
      </c>
      <c r="F53" s="48">
        <v>866</v>
      </c>
      <c r="G53" s="5">
        <v>871</v>
      </c>
      <c r="H53" s="7"/>
      <c r="I53" s="74"/>
      <c r="J53" s="119" t="s">
        <v>469</v>
      </c>
      <c r="K53" s="168" t="s">
        <v>470</v>
      </c>
      <c r="L53" s="164" t="s">
        <v>619</v>
      </c>
      <c r="M53" s="165">
        <v>290</v>
      </c>
      <c r="N53" s="169">
        <v>283</v>
      </c>
      <c r="O53" s="170">
        <v>287</v>
      </c>
    </row>
    <row r="54" spans="1:15" ht="15" customHeight="1">
      <c r="A54" s="74"/>
      <c r="B54" s="71"/>
      <c r="C54" s="85"/>
      <c r="D54" s="78"/>
      <c r="E54" s="48"/>
      <c r="F54" s="48"/>
      <c r="H54" s="7"/>
      <c r="I54" s="74"/>
      <c r="J54" s="119"/>
      <c r="K54" s="168"/>
      <c r="L54" s="164"/>
      <c r="M54" s="165"/>
      <c r="N54" s="169"/>
      <c r="O54" s="170"/>
    </row>
    <row r="55" spans="1:15" ht="15" customHeight="1">
      <c r="A55" s="74" t="s">
        <v>471</v>
      </c>
      <c r="B55" s="71"/>
      <c r="C55" s="85"/>
      <c r="D55" s="78"/>
      <c r="E55" s="48"/>
      <c r="F55" s="48"/>
      <c r="H55" s="7"/>
      <c r="I55" s="74"/>
      <c r="J55" s="119" t="s">
        <v>472</v>
      </c>
      <c r="K55" s="168" t="s">
        <v>473</v>
      </c>
      <c r="L55" s="164" t="s">
        <v>601</v>
      </c>
      <c r="M55" s="165" t="s">
        <v>616</v>
      </c>
      <c r="N55" s="169" t="s">
        <v>617</v>
      </c>
      <c r="O55" s="170">
        <v>462</v>
      </c>
    </row>
    <row r="56" spans="1:15" ht="15" customHeight="1">
      <c r="A56" s="74" t="s">
        <v>474</v>
      </c>
      <c r="B56" s="71"/>
      <c r="C56" s="85"/>
      <c r="D56" s="78"/>
      <c r="E56" s="48"/>
      <c r="F56" s="48"/>
      <c r="H56" s="7"/>
      <c r="I56" s="74"/>
      <c r="J56" s="119"/>
      <c r="K56" s="168"/>
      <c r="L56" s="164"/>
      <c r="M56" s="165"/>
      <c r="N56" s="169"/>
      <c r="O56" s="170"/>
    </row>
    <row r="57" spans="1:15" ht="15" customHeight="1">
      <c r="A57" s="74"/>
      <c r="B57" s="96" t="s">
        <v>476</v>
      </c>
      <c r="C57" s="85" t="s">
        <v>477</v>
      </c>
      <c r="D57" s="78" t="s">
        <v>605</v>
      </c>
      <c r="E57" s="48">
        <v>1695</v>
      </c>
      <c r="F57" s="48">
        <v>1694</v>
      </c>
      <c r="G57" s="51">
        <v>1680</v>
      </c>
      <c r="H57" s="79"/>
      <c r="I57" s="74"/>
      <c r="J57" s="119" t="s">
        <v>475</v>
      </c>
      <c r="K57" s="168" t="s">
        <v>522</v>
      </c>
      <c r="L57" s="164" t="s">
        <v>601</v>
      </c>
      <c r="M57" s="165" t="s">
        <v>613</v>
      </c>
      <c r="N57" s="169" t="s">
        <v>626</v>
      </c>
      <c r="O57" s="170">
        <v>189</v>
      </c>
    </row>
    <row r="58" spans="1:15" ht="15" customHeight="1">
      <c r="A58" s="74"/>
      <c r="B58" s="96" t="s">
        <v>480</v>
      </c>
      <c r="C58" s="85" t="s">
        <v>481</v>
      </c>
      <c r="D58" s="78" t="s">
        <v>605</v>
      </c>
      <c r="E58" s="48">
        <v>2226</v>
      </c>
      <c r="F58" s="48">
        <v>2226</v>
      </c>
      <c r="G58" s="51">
        <v>2241</v>
      </c>
      <c r="H58" s="79"/>
      <c r="I58" s="74"/>
      <c r="J58" s="119"/>
      <c r="K58" s="168"/>
      <c r="L58" s="164"/>
      <c r="M58" s="165"/>
      <c r="N58" s="169"/>
      <c r="O58" s="170"/>
    </row>
    <row r="59" spans="1:15" ht="15" customHeight="1">
      <c r="A59" s="74"/>
      <c r="B59" s="96" t="s">
        <v>483</v>
      </c>
      <c r="C59" s="85" t="s">
        <v>484</v>
      </c>
      <c r="D59" s="78" t="s">
        <v>605</v>
      </c>
      <c r="E59" s="48">
        <v>1760</v>
      </c>
      <c r="F59" s="48">
        <v>1768</v>
      </c>
      <c r="G59" s="51">
        <v>1770</v>
      </c>
      <c r="H59" s="79"/>
      <c r="I59" s="74"/>
      <c r="J59" s="119" t="s">
        <v>478</v>
      </c>
      <c r="K59" s="81" t="s">
        <v>479</v>
      </c>
      <c r="L59" s="82" t="s">
        <v>618</v>
      </c>
      <c r="M59" s="48">
        <v>1881</v>
      </c>
      <c r="N59" s="48">
        <v>1820</v>
      </c>
      <c r="O59" s="51">
        <v>1797</v>
      </c>
    </row>
    <row r="60" spans="1:15" ht="15" customHeight="1">
      <c r="A60" s="74"/>
      <c r="B60" s="71" t="s">
        <v>77</v>
      </c>
      <c r="C60" s="85" t="s">
        <v>77</v>
      </c>
      <c r="D60" s="78" t="s">
        <v>77</v>
      </c>
      <c r="E60" s="48" t="s">
        <v>77</v>
      </c>
      <c r="F60" s="48"/>
      <c r="G60" s="51"/>
      <c r="H60" s="79"/>
      <c r="I60" s="74"/>
      <c r="J60" s="119" t="s">
        <v>611</v>
      </c>
      <c r="K60" s="123" t="s">
        <v>482</v>
      </c>
      <c r="L60" s="82" t="s">
        <v>601</v>
      </c>
      <c r="M60" s="48" t="s">
        <v>614</v>
      </c>
      <c r="N60" s="48" t="s">
        <v>615</v>
      </c>
      <c r="O60" s="51">
        <v>1262</v>
      </c>
    </row>
    <row r="61" spans="1:15" ht="15" customHeight="1">
      <c r="A61" s="74" t="s">
        <v>488</v>
      </c>
      <c r="B61" s="71"/>
      <c r="C61" s="85"/>
      <c r="D61" s="78"/>
      <c r="E61" s="48"/>
      <c r="F61" s="48"/>
      <c r="G61" s="51"/>
      <c r="H61" s="79"/>
      <c r="I61" s="74"/>
      <c r="J61" s="119" t="s">
        <v>485</v>
      </c>
      <c r="K61" s="168" t="s">
        <v>486</v>
      </c>
      <c r="L61" s="82" t="s">
        <v>612</v>
      </c>
      <c r="M61" s="48">
        <v>1785</v>
      </c>
      <c r="N61" s="48">
        <v>1803</v>
      </c>
      <c r="O61" s="51">
        <v>1820</v>
      </c>
    </row>
    <row r="62" spans="1:15" ht="31.5">
      <c r="A62" s="74"/>
      <c r="B62" s="96" t="s">
        <v>491</v>
      </c>
      <c r="C62" s="85" t="s">
        <v>492</v>
      </c>
      <c r="D62" s="45" t="s">
        <v>606</v>
      </c>
      <c r="E62" s="48" t="s">
        <v>591</v>
      </c>
      <c r="F62" s="48" t="s">
        <v>592</v>
      </c>
      <c r="G62" s="51">
        <v>42000</v>
      </c>
      <c r="H62" s="79"/>
      <c r="I62" s="74"/>
      <c r="J62" s="119"/>
      <c r="K62" s="168"/>
      <c r="L62" s="82"/>
      <c r="M62" s="48"/>
      <c r="N62" s="48"/>
      <c r="O62" s="51"/>
    </row>
    <row r="63" spans="1:15" ht="15" customHeight="1">
      <c r="A63" s="74" t="s">
        <v>495</v>
      </c>
      <c r="B63" s="71"/>
      <c r="C63" s="83"/>
      <c r="D63" s="78"/>
      <c r="E63" s="48"/>
      <c r="F63" s="48"/>
      <c r="H63" s="7"/>
      <c r="I63" s="74" t="s">
        <v>487</v>
      </c>
      <c r="J63" s="119"/>
      <c r="K63" s="81"/>
      <c r="L63" s="82"/>
      <c r="M63" s="48"/>
      <c r="N63" s="48"/>
      <c r="O63" s="51"/>
    </row>
    <row r="64" spans="1:15" ht="24" customHeight="1">
      <c r="A64" s="74"/>
      <c r="B64" s="96" t="s">
        <v>498</v>
      </c>
      <c r="C64" s="60" t="s">
        <v>499</v>
      </c>
      <c r="D64" s="45" t="s">
        <v>608</v>
      </c>
      <c r="E64" s="48">
        <v>30</v>
      </c>
      <c r="F64" s="48">
        <v>30</v>
      </c>
      <c r="G64" s="5">
        <v>30</v>
      </c>
      <c r="H64" s="7"/>
      <c r="I64" s="74"/>
      <c r="J64" s="119" t="s">
        <v>489</v>
      </c>
      <c r="K64" s="81" t="s">
        <v>490</v>
      </c>
      <c r="L64" s="124" t="s">
        <v>601</v>
      </c>
      <c r="M64" s="48">
        <v>2975</v>
      </c>
      <c r="N64" s="48">
        <v>2975</v>
      </c>
      <c r="O64" s="51">
        <v>2818</v>
      </c>
    </row>
    <row r="65" spans="1:15" ht="15" customHeight="1">
      <c r="A65" s="74"/>
      <c r="B65" s="71"/>
      <c r="C65" s="83"/>
      <c r="D65" s="78"/>
      <c r="E65" s="48"/>
      <c r="F65" s="48"/>
      <c r="H65" s="7"/>
      <c r="I65" s="74"/>
      <c r="J65" s="119" t="s">
        <v>493</v>
      </c>
      <c r="K65" s="81" t="s">
        <v>494</v>
      </c>
      <c r="L65" s="82" t="s">
        <v>612</v>
      </c>
      <c r="M65" s="48">
        <v>26720</v>
      </c>
      <c r="N65" s="48">
        <v>27930</v>
      </c>
      <c r="O65" s="51">
        <v>21460</v>
      </c>
    </row>
    <row r="66" spans="1:15" ht="15" customHeight="1">
      <c r="A66" s="74" t="s">
        <v>502</v>
      </c>
      <c r="B66" s="71"/>
      <c r="C66" s="83"/>
      <c r="D66" s="78"/>
      <c r="E66" s="48"/>
      <c r="F66" s="48"/>
      <c r="H66" s="7"/>
      <c r="I66" s="74"/>
      <c r="J66" s="119" t="s">
        <v>496</v>
      </c>
      <c r="K66" s="168" t="s">
        <v>497</v>
      </c>
      <c r="L66" s="164" t="s">
        <v>553</v>
      </c>
      <c r="M66" s="165">
        <v>21000</v>
      </c>
      <c r="N66" s="169">
        <v>21000</v>
      </c>
      <c r="O66" s="171">
        <v>20840</v>
      </c>
    </row>
    <row r="67" spans="1:15" ht="15" customHeight="1">
      <c r="A67" s="74" t="s">
        <v>504</v>
      </c>
      <c r="B67" s="71"/>
      <c r="C67" s="83"/>
      <c r="D67" s="78"/>
      <c r="E67" s="48"/>
      <c r="F67" s="48"/>
      <c r="H67" s="7"/>
      <c r="I67" s="74"/>
      <c r="J67" s="119"/>
      <c r="K67" s="168"/>
      <c r="L67" s="164"/>
      <c r="M67" s="165"/>
      <c r="N67" s="169"/>
      <c r="O67" s="171"/>
    </row>
    <row r="68" spans="1:16" ht="15" customHeight="1">
      <c r="A68" s="74"/>
      <c r="B68" s="96" t="s">
        <v>507</v>
      </c>
      <c r="C68" s="83" t="s">
        <v>508</v>
      </c>
      <c r="D68" s="78" t="s">
        <v>607</v>
      </c>
      <c r="E68" s="48">
        <v>140</v>
      </c>
      <c r="F68" s="48">
        <v>140</v>
      </c>
      <c r="G68" s="5">
        <v>140</v>
      </c>
      <c r="H68" s="7"/>
      <c r="I68" s="91"/>
      <c r="J68" s="119" t="s">
        <v>500</v>
      </c>
      <c r="K68" s="168" t="s">
        <v>501</v>
      </c>
      <c r="L68" s="164" t="s">
        <v>612</v>
      </c>
      <c r="M68" s="165">
        <v>29400</v>
      </c>
      <c r="N68" s="169">
        <v>29580</v>
      </c>
      <c r="O68" s="171">
        <v>31060</v>
      </c>
      <c r="P68" s="90"/>
    </row>
    <row r="69" spans="1:16" ht="15" customHeight="1">
      <c r="A69" s="74"/>
      <c r="B69" s="96" t="s">
        <v>507</v>
      </c>
      <c r="C69" s="83" t="s">
        <v>509</v>
      </c>
      <c r="D69" s="78" t="s">
        <v>609</v>
      </c>
      <c r="E69" s="48">
        <v>5250</v>
      </c>
      <c r="F69" s="48">
        <v>5250</v>
      </c>
      <c r="G69" s="5">
        <v>5250</v>
      </c>
      <c r="H69" s="7"/>
      <c r="I69" s="91"/>
      <c r="J69" s="91"/>
      <c r="K69" s="168"/>
      <c r="L69" s="164"/>
      <c r="M69" s="165"/>
      <c r="N69" s="169"/>
      <c r="O69" s="171"/>
      <c r="P69" s="90"/>
    </row>
    <row r="70" spans="1:16" ht="15" customHeight="1">
      <c r="A70" s="74"/>
      <c r="B70" s="96" t="s">
        <v>507</v>
      </c>
      <c r="C70" s="83" t="s">
        <v>510</v>
      </c>
      <c r="D70" s="78" t="s">
        <v>609</v>
      </c>
      <c r="E70" s="48">
        <v>9450</v>
      </c>
      <c r="F70" s="48">
        <v>9450</v>
      </c>
      <c r="G70" s="5">
        <v>9450</v>
      </c>
      <c r="H70" s="7"/>
      <c r="I70" s="74" t="s">
        <v>503</v>
      </c>
      <c r="J70" s="80"/>
      <c r="K70" s="81"/>
      <c r="L70" s="89"/>
      <c r="M70" s="88"/>
      <c r="N70" s="88"/>
      <c r="O70" s="88"/>
      <c r="P70" s="90"/>
    </row>
    <row r="71" spans="1:16" ht="15" customHeight="1">
      <c r="A71" s="74"/>
      <c r="B71" s="96" t="s">
        <v>511</v>
      </c>
      <c r="C71" s="83" t="s">
        <v>511</v>
      </c>
      <c r="D71" s="78" t="s">
        <v>607</v>
      </c>
      <c r="E71" s="48">
        <v>630</v>
      </c>
      <c r="F71" s="48">
        <v>630</v>
      </c>
      <c r="G71" s="5">
        <v>630</v>
      </c>
      <c r="H71" s="7"/>
      <c r="I71" s="74"/>
      <c r="J71" s="119" t="s">
        <v>505</v>
      </c>
      <c r="K71" s="81" t="s">
        <v>505</v>
      </c>
      <c r="L71" s="82" t="s">
        <v>506</v>
      </c>
      <c r="M71" s="48">
        <v>260</v>
      </c>
      <c r="N71" s="48">
        <v>270</v>
      </c>
      <c r="O71" s="5">
        <v>280</v>
      </c>
      <c r="P71" s="90"/>
    </row>
    <row r="72" spans="1:16" ht="15" customHeight="1">
      <c r="A72" s="88"/>
      <c r="B72" s="88"/>
      <c r="C72" s="88"/>
      <c r="D72" s="93"/>
      <c r="E72" s="88"/>
      <c r="F72" s="88"/>
      <c r="G72" s="88"/>
      <c r="H72" s="91"/>
      <c r="I72" s="118"/>
      <c r="J72" s="118"/>
      <c r="K72" s="92"/>
      <c r="L72" s="93"/>
      <c r="M72" s="88"/>
      <c r="N72" s="88"/>
      <c r="O72" s="88"/>
      <c r="P72" s="90"/>
    </row>
    <row r="73" spans="1:16" ht="15" customHeight="1">
      <c r="A73" s="115" t="s">
        <v>523</v>
      </c>
      <c r="B73" s="63"/>
      <c r="C73" s="63"/>
      <c r="D73" s="67"/>
      <c r="E73" s="63"/>
      <c r="F73" s="63"/>
      <c r="G73" s="63"/>
      <c r="H73" s="7"/>
      <c r="I73" s="62" t="s">
        <v>512</v>
      </c>
      <c r="J73" s="63"/>
      <c r="K73" s="63"/>
      <c r="L73" s="67"/>
      <c r="M73" s="63"/>
      <c r="N73" s="63"/>
      <c r="O73" s="63"/>
      <c r="P73" s="90"/>
    </row>
    <row r="74" spans="1:16" ht="15" customHeight="1">
      <c r="A74" s="72" t="s">
        <v>524</v>
      </c>
      <c r="B74" s="7"/>
      <c r="C74" s="7"/>
      <c r="D74" s="68"/>
      <c r="E74" s="7"/>
      <c r="F74" s="7"/>
      <c r="G74" s="7"/>
      <c r="H74" s="7"/>
      <c r="I74" s="71" t="s">
        <v>525</v>
      </c>
      <c r="J74" s="7"/>
      <c r="K74" s="7"/>
      <c r="L74" s="68"/>
      <c r="M74" s="7"/>
      <c r="N74" s="7"/>
      <c r="O74" s="7"/>
      <c r="P74" s="90"/>
    </row>
    <row r="75" spans="1:16" ht="15" customHeight="1">
      <c r="A75" s="72" t="s">
        <v>526</v>
      </c>
      <c r="B75" s="7"/>
      <c r="C75" s="7"/>
      <c r="D75" s="68"/>
      <c r="E75" s="7"/>
      <c r="F75" s="7"/>
      <c r="G75" s="7"/>
      <c r="H75" s="7"/>
      <c r="I75" s="71" t="s">
        <v>527</v>
      </c>
      <c r="J75" s="7"/>
      <c r="K75" s="7"/>
      <c r="L75" s="68"/>
      <c r="M75" s="7"/>
      <c r="N75" s="7"/>
      <c r="O75" s="7"/>
      <c r="P75" s="90"/>
    </row>
    <row r="76" spans="1:16" ht="15" customHeight="1">
      <c r="A76" s="72" t="s">
        <v>528</v>
      </c>
      <c r="B76" s="7"/>
      <c r="C76" s="7"/>
      <c r="D76" s="68"/>
      <c r="E76" s="7"/>
      <c r="F76" s="7"/>
      <c r="G76" s="7"/>
      <c r="H76" s="7"/>
      <c r="I76" s="71" t="s">
        <v>529</v>
      </c>
      <c r="J76" s="7"/>
      <c r="K76" s="7"/>
      <c r="L76" s="68"/>
      <c r="M76" s="7"/>
      <c r="N76" s="7"/>
      <c r="O76" s="7"/>
      <c r="P76" s="90"/>
    </row>
    <row r="77" spans="1:16" ht="15" customHeight="1">
      <c r="A77" s="167" t="s">
        <v>610</v>
      </c>
      <c r="B77" s="167"/>
      <c r="C77" s="167"/>
      <c r="D77" s="167"/>
      <c r="E77" s="167"/>
      <c r="F77" s="122"/>
      <c r="G77" s="122"/>
      <c r="H77" s="94"/>
      <c r="I77" s="71" t="s">
        <v>530</v>
      </c>
      <c r="J77" s="7"/>
      <c r="K77" s="7"/>
      <c r="L77" s="68"/>
      <c r="M77" s="7"/>
      <c r="N77" s="7"/>
      <c r="O77" s="7"/>
      <c r="P77" s="90"/>
    </row>
    <row r="78" spans="1:16" ht="15" customHeight="1">
      <c r="A78" s="167"/>
      <c r="B78" s="167"/>
      <c r="C78" s="167"/>
      <c r="D78" s="167"/>
      <c r="E78" s="167"/>
      <c r="F78" s="7"/>
      <c r="G78" s="7"/>
      <c r="H78" s="7"/>
      <c r="I78" s="7"/>
      <c r="J78" s="7"/>
      <c r="K78" s="7"/>
      <c r="L78" s="68"/>
      <c r="M78" s="7"/>
      <c r="N78" s="7"/>
      <c r="O78" s="7"/>
      <c r="P78" s="90"/>
    </row>
    <row r="79" spans="1:16" ht="15" customHeight="1">
      <c r="A79" s="5" t="s">
        <v>323</v>
      </c>
      <c r="H79" s="7"/>
      <c r="P79" s="90"/>
    </row>
    <row r="80" spans="1:16" ht="15" customHeight="1">
      <c r="A80" s="95"/>
      <c r="P80" s="90"/>
    </row>
    <row r="81" spans="1:16" ht="15" customHeight="1">
      <c r="A81" s="95"/>
      <c r="I81" s="95"/>
      <c r="P81" s="90"/>
    </row>
    <row r="82" spans="1:16" ht="15" customHeight="1">
      <c r="A82" s="95"/>
      <c r="P82" s="90"/>
    </row>
    <row r="83" spans="1:16" ht="15" customHeight="1">
      <c r="A83" s="95"/>
      <c r="I83" s="95"/>
      <c r="P83" s="90"/>
    </row>
    <row r="84" spans="1:16" ht="15" customHeight="1">
      <c r="A84" s="66"/>
      <c r="P84" s="90"/>
    </row>
    <row r="85" ht="15" customHeight="1">
      <c r="P85" s="90"/>
    </row>
    <row r="86" ht="15" customHeight="1">
      <c r="P86" s="90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35">
    <mergeCell ref="L53:L54"/>
    <mergeCell ref="M53:M54"/>
    <mergeCell ref="N53:N54"/>
    <mergeCell ref="O53:O54"/>
    <mergeCell ref="L55:L56"/>
    <mergeCell ref="M55:M56"/>
    <mergeCell ref="N55:N56"/>
    <mergeCell ref="O55:O56"/>
    <mergeCell ref="L57:L58"/>
    <mergeCell ref="M57:M58"/>
    <mergeCell ref="N57:N58"/>
    <mergeCell ref="O57:O58"/>
    <mergeCell ref="N68:N69"/>
    <mergeCell ref="O68:O69"/>
    <mergeCell ref="L66:L67"/>
    <mergeCell ref="M66:M67"/>
    <mergeCell ref="N66:N67"/>
    <mergeCell ref="O66:O67"/>
    <mergeCell ref="A77:E78"/>
    <mergeCell ref="K53:K54"/>
    <mergeCell ref="K68:K69"/>
    <mergeCell ref="K66:K67"/>
    <mergeCell ref="K61:K62"/>
    <mergeCell ref="K57:K58"/>
    <mergeCell ref="K55:K56"/>
    <mergeCell ref="L68:L69"/>
    <mergeCell ref="M68:M69"/>
    <mergeCell ref="A3:O3"/>
    <mergeCell ref="A5:B6"/>
    <mergeCell ref="C5:C6"/>
    <mergeCell ref="D5:D6"/>
    <mergeCell ref="I5:J6"/>
    <mergeCell ref="K5:K6"/>
    <mergeCell ref="L5:L6"/>
    <mergeCell ref="E5:G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52" r:id="rId2"/>
  <headerFooter alignWithMargins="0">
    <oddHeader>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c-nishi</dc:creator>
  <cp:keywords/>
  <dc:description/>
  <cp:lastModifiedBy>yutaka-k</cp:lastModifiedBy>
  <cp:lastPrinted>2011-07-01T07:45:01Z</cp:lastPrinted>
  <dcterms:created xsi:type="dcterms:W3CDTF">2004-09-30T01:40:09Z</dcterms:created>
  <dcterms:modified xsi:type="dcterms:W3CDTF">2012-07-05T04:33:49Z</dcterms:modified>
  <cp:category/>
  <cp:version/>
  <cp:contentType/>
  <cp:contentStatus/>
</cp:coreProperties>
</file>